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Erasmus\Smlouvy\"/>
    </mc:Choice>
  </mc:AlternateContent>
  <bookViews>
    <workbookView xWindow="0" yWindow="0" windowWidth="28290" windowHeight="11850"/>
  </bookViews>
  <sheets>
    <sheet name="Smlouvy 2019-20" sheetId="91" r:id="rId1"/>
  </sheets>
  <calcPr calcId="162913"/>
</workbook>
</file>

<file path=xl/calcChain.xml><?xml version="1.0" encoding="utf-8"?>
<calcChain xmlns="http://schemas.openxmlformats.org/spreadsheetml/2006/main">
  <c r="Q515" i="91" l="1"/>
  <c r="J515" i="91"/>
  <c r="S514" i="91"/>
  <c r="L514" i="91"/>
  <c r="S513" i="91"/>
  <c r="L513" i="91"/>
  <c r="S512" i="91"/>
  <c r="L512" i="91"/>
  <c r="S511" i="91"/>
  <c r="L511" i="91"/>
  <c r="S510" i="91"/>
  <c r="L510" i="91"/>
  <c r="S509" i="91"/>
  <c r="L509" i="91"/>
  <c r="S508" i="91"/>
  <c r="L508" i="91"/>
  <c r="S507" i="91"/>
  <c r="L507" i="91"/>
  <c r="S506" i="91"/>
  <c r="L506" i="91"/>
  <c r="S505" i="91"/>
  <c r="L505" i="91"/>
  <c r="S504" i="91"/>
  <c r="L504" i="91"/>
  <c r="S503" i="91"/>
  <c r="L503" i="91"/>
  <c r="S502" i="91"/>
  <c r="L502" i="91"/>
  <c r="S501" i="91"/>
  <c r="L501" i="91"/>
  <c r="S500" i="91"/>
  <c r="L500" i="91"/>
  <c r="S499" i="91"/>
  <c r="L499" i="91"/>
  <c r="S498" i="91"/>
  <c r="L498" i="91"/>
  <c r="S497" i="91"/>
  <c r="L497" i="91"/>
  <c r="S496" i="91"/>
  <c r="L496" i="91"/>
  <c r="S495" i="91"/>
  <c r="L495" i="91"/>
  <c r="S494" i="91"/>
  <c r="L494" i="91"/>
  <c r="S493" i="91"/>
  <c r="L493" i="91"/>
  <c r="S492" i="91"/>
  <c r="L492" i="91"/>
  <c r="S491" i="91"/>
  <c r="L491" i="91"/>
  <c r="S490" i="91"/>
  <c r="L490" i="91"/>
  <c r="S489" i="91"/>
  <c r="L489" i="91"/>
  <c r="S488" i="91"/>
  <c r="L488" i="91"/>
  <c r="S487" i="91"/>
  <c r="L487" i="91"/>
  <c r="S486" i="91"/>
  <c r="L486" i="91"/>
  <c r="S485" i="91"/>
  <c r="L485" i="91"/>
  <c r="S484" i="91"/>
  <c r="L484" i="91"/>
  <c r="S483" i="91"/>
  <c r="L483" i="91"/>
  <c r="S482" i="91"/>
  <c r="L482" i="91"/>
  <c r="S481" i="91"/>
  <c r="L481" i="91"/>
  <c r="S480" i="91"/>
  <c r="L480" i="91"/>
  <c r="S479" i="91"/>
  <c r="L479" i="91"/>
  <c r="S478" i="91"/>
  <c r="L478" i="91"/>
  <c r="S477" i="91"/>
  <c r="L477" i="91"/>
  <c r="S476" i="91"/>
  <c r="L476" i="91"/>
  <c r="S475" i="91"/>
  <c r="L475" i="91"/>
  <c r="S474" i="91"/>
  <c r="L474" i="91"/>
  <c r="S473" i="91"/>
  <c r="L473" i="91"/>
  <c r="S472" i="91"/>
  <c r="L472" i="91"/>
  <c r="S471" i="91"/>
  <c r="L471" i="91"/>
  <c r="S470" i="91"/>
  <c r="L470" i="91"/>
  <c r="S469" i="91"/>
  <c r="L469" i="91"/>
  <c r="S468" i="91"/>
  <c r="L468" i="91"/>
  <c r="S467" i="91"/>
  <c r="L467" i="91"/>
  <c r="S466" i="91"/>
  <c r="L466" i="91"/>
  <c r="S465" i="91"/>
  <c r="L465" i="91"/>
  <c r="S464" i="91"/>
  <c r="L464" i="91"/>
  <c r="S463" i="91"/>
  <c r="L463" i="91"/>
  <c r="S462" i="91"/>
  <c r="L462" i="91"/>
  <c r="S461" i="91"/>
  <c r="L461" i="91"/>
  <c r="L460" i="91"/>
  <c r="S459" i="91"/>
  <c r="L459" i="91"/>
  <c r="S458" i="91"/>
  <c r="L458" i="91"/>
  <c r="S457" i="91"/>
  <c r="L457" i="91"/>
  <c r="S456" i="91"/>
  <c r="L456" i="91"/>
  <c r="S455" i="91"/>
  <c r="L455" i="91"/>
  <c r="S454" i="91"/>
  <c r="L454" i="91"/>
  <c r="S453" i="91"/>
  <c r="S452" i="91"/>
  <c r="L452" i="91"/>
  <c r="S451" i="91"/>
  <c r="L451" i="91"/>
  <c r="S450" i="91"/>
  <c r="L450" i="91"/>
  <c r="S449" i="91"/>
  <c r="L449" i="91"/>
  <c r="Q448" i="91"/>
  <c r="J448" i="91"/>
  <c r="S447" i="91"/>
  <c r="L447" i="91"/>
  <c r="S446" i="91"/>
  <c r="L446" i="91"/>
  <c r="S445" i="91"/>
  <c r="L445" i="91"/>
  <c r="S444" i="91"/>
  <c r="L444" i="91"/>
  <c r="S443" i="91"/>
  <c r="L443" i="91"/>
  <c r="S442" i="91"/>
  <c r="L442" i="91"/>
  <c r="S441" i="91"/>
  <c r="L441" i="91"/>
  <c r="S440" i="91"/>
  <c r="L440" i="91"/>
  <c r="S439" i="91"/>
  <c r="L439" i="91"/>
  <c r="S438" i="91"/>
  <c r="L438" i="91"/>
  <c r="S437" i="91"/>
  <c r="L437" i="91"/>
  <c r="S436" i="91"/>
  <c r="L436" i="91"/>
  <c r="S435" i="91"/>
  <c r="L435" i="91"/>
  <c r="S434" i="91"/>
  <c r="L434" i="91"/>
  <c r="S433" i="91"/>
  <c r="L433" i="91"/>
  <c r="S432" i="91"/>
  <c r="L432" i="91"/>
  <c r="S431" i="91"/>
  <c r="L431" i="91"/>
  <c r="S430" i="91"/>
  <c r="L430" i="91"/>
  <c r="S429" i="91"/>
  <c r="L429" i="91"/>
  <c r="S428" i="91"/>
  <c r="L428" i="91"/>
  <c r="S427" i="91"/>
  <c r="L427" i="91"/>
  <c r="S426" i="91"/>
  <c r="L426" i="91"/>
  <c r="S425" i="91"/>
  <c r="L425" i="91"/>
  <c r="S424" i="91"/>
  <c r="L424" i="91"/>
  <c r="S423" i="91"/>
  <c r="L423" i="91"/>
  <c r="S422" i="91"/>
  <c r="L422" i="91"/>
  <c r="S421" i="91"/>
  <c r="L421" i="91"/>
  <c r="S420" i="91"/>
  <c r="L420" i="91"/>
  <c r="S419" i="91"/>
  <c r="L419" i="91"/>
  <c r="S418" i="91"/>
  <c r="L418" i="91"/>
  <c r="S417" i="91"/>
  <c r="L417" i="91"/>
  <c r="S416" i="91"/>
  <c r="L416" i="91"/>
  <c r="S415" i="91"/>
  <c r="L415" i="91"/>
  <c r="S414" i="91"/>
  <c r="L414" i="91"/>
  <c r="S413" i="91"/>
  <c r="L413" i="91"/>
  <c r="S412" i="91"/>
  <c r="L412" i="91"/>
  <c r="S411" i="91"/>
  <c r="L411" i="91"/>
  <c r="S410" i="91"/>
  <c r="L410" i="91"/>
  <c r="S409" i="91"/>
  <c r="L409" i="91"/>
  <c r="S408" i="91"/>
  <c r="L408" i="91"/>
  <c r="S407" i="91"/>
  <c r="L407" i="91"/>
  <c r="S406" i="91"/>
  <c r="L406" i="91"/>
  <c r="S405" i="91"/>
  <c r="L405" i="91"/>
  <c r="S404" i="91"/>
  <c r="L404" i="91"/>
  <c r="S403" i="91"/>
  <c r="L403" i="91"/>
  <c r="S402" i="91"/>
  <c r="L402" i="91"/>
  <c r="S401" i="91"/>
  <c r="L401" i="91"/>
  <c r="S400" i="91"/>
  <c r="L400" i="91"/>
  <c r="S399" i="91"/>
  <c r="L399" i="91"/>
  <c r="S398" i="91"/>
  <c r="L398" i="91"/>
  <c r="S397" i="91"/>
  <c r="L397" i="91"/>
  <c r="S396" i="91"/>
  <c r="L396" i="91"/>
  <c r="S395" i="91"/>
  <c r="L395" i="91"/>
  <c r="S394" i="91"/>
  <c r="L394" i="91"/>
  <c r="S393" i="91"/>
  <c r="L393" i="91"/>
  <c r="S392" i="91"/>
  <c r="L392" i="91"/>
  <c r="S391" i="91"/>
  <c r="L391" i="91"/>
  <c r="S390" i="91"/>
  <c r="L390" i="91"/>
  <c r="S389" i="91"/>
  <c r="L389" i="91"/>
  <c r="S388" i="91"/>
  <c r="L388" i="91"/>
  <c r="S387" i="91"/>
  <c r="L387" i="91"/>
  <c r="S386" i="91"/>
  <c r="L386" i="91"/>
  <c r="S385" i="91"/>
  <c r="L385" i="91"/>
  <c r="S384" i="91"/>
  <c r="L384" i="91"/>
  <c r="S383" i="91"/>
  <c r="L383" i="91"/>
  <c r="S382" i="91"/>
  <c r="L382" i="91"/>
  <c r="S381" i="91"/>
  <c r="L381" i="91"/>
  <c r="S380" i="91"/>
  <c r="L380" i="91"/>
  <c r="S379" i="91"/>
  <c r="L379" i="91"/>
  <c r="S378" i="91"/>
  <c r="L378" i="91"/>
  <c r="S377" i="91"/>
  <c r="L377" i="91"/>
  <c r="S376" i="91"/>
  <c r="L376" i="91"/>
  <c r="S375" i="91"/>
  <c r="L375" i="91"/>
  <c r="S374" i="91"/>
  <c r="L374" i="91"/>
  <c r="S373" i="91"/>
  <c r="L373" i="91"/>
  <c r="S372" i="91"/>
  <c r="L372" i="91"/>
  <c r="S371" i="91"/>
  <c r="L371" i="91"/>
  <c r="S370" i="91"/>
  <c r="L370" i="91"/>
  <c r="S369" i="91"/>
  <c r="L369" i="91"/>
  <c r="S368" i="91"/>
  <c r="L368" i="91"/>
  <c r="S367" i="91"/>
  <c r="L367" i="91"/>
  <c r="S366" i="91"/>
  <c r="L366" i="91"/>
  <c r="S365" i="91"/>
  <c r="L365" i="91"/>
  <c r="S364" i="91"/>
  <c r="L364" i="91"/>
  <c r="S363" i="91"/>
  <c r="L363" i="91"/>
  <c r="S362" i="91"/>
  <c r="L362" i="91"/>
  <c r="S361" i="91"/>
  <c r="L361" i="91"/>
  <c r="S360" i="91"/>
  <c r="L360" i="91"/>
  <c r="S359" i="91"/>
  <c r="L359" i="91"/>
  <c r="S358" i="91"/>
  <c r="L358" i="91"/>
  <c r="S357" i="91"/>
  <c r="L357" i="91"/>
  <c r="S356" i="91"/>
  <c r="L356" i="91"/>
  <c r="S355" i="91"/>
  <c r="L355" i="91"/>
  <c r="S354" i="91"/>
  <c r="L354" i="91"/>
  <c r="S353" i="91"/>
  <c r="L353" i="91"/>
  <c r="S352" i="91"/>
  <c r="L352" i="91"/>
  <c r="S351" i="91"/>
  <c r="L351" i="91"/>
  <c r="S350" i="91"/>
  <c r="L350" i="91"/>
  <c r="S349" i="91"/>
  <c r="L349" i="91"/>
  <c r="S348" i="91"/>
  <c r="L348" i="91"/>
  <c r="S347" i="91"/>
  <c r="L347" i="91"/>
  <c r="S346" i="91"/>
  <c r="L346" i="91"/>
  <c r="S345" i="91"/>
  <c r="L345" i="91"/>
  <c r="S344" i="91"/>
  <c r="L344" i="91"/>
  <c r="S343" i="91"/>
  <c r="L343" i="91"/>
  <c r="S342" i="91"/>
  <c r="L342" i="91"/>
  <c r="S341" i="91"/>
  <c r="L341" i="91"/>
  <c r="S340" i="91"/>
  <c r="L340" i="91"/>
  <c r="S339" i="91"/>
  <c r="L339" i="91"/>
  <c r="S338" i="91"/>
  <c r="L338" i="91"/>
  <c r="S337" i="91"/>
  <c r="L337" i="91"/>
  <c r="S336" i="91"/>
  <c r="L336" i="91"/>
  <c r="S335" i="91"/>
  <c r="L335" i="91"/>
  <c r="S334" i="91"/>
  <c r="L334" i="91"/>
  <c r="Q333" i="91"/>
  <c r="S333" i="91" s="1"/>
  <c r="J333" i="91"/>
  <c r="S332" i="91"/>
  <c r="L332" i="91"/>
  <c r="S331" i="91"/>
  <c r="L331" i="91"/>
  <c r="S330" i="91"/>
  <c r="L330" i="91"/>
  <c r="S329" i="91"/>
  <c r="L329" i="91"/>
  <c r="S328" i="91"/>
  <c r="L328" i="91"/>
  <c r="S327" i="91"/>
  <c r="L327" i="91"/>
  <c r="S326" i="91"/>
  <c r="L326" i="91"/>
  <c r="S325" i="91"/>
  <c r="L325" i="91"/>
  <c r="S324" i="91"/>
  <c r="L324" i="91"/>
  <c r="S323" i="91"/>
  <c r="L323" i="91"/>
  <c r="S322" i="91"/>
  <c r="L322" i="91"/>
  <c r="S321" i="91"/>
  <c r="L321" i="91"/>
  <c r="S320" i="91"/>
  <c r="L320" i="91"/>
  <c r="S319" i="91"/>
  <c r="L319" i="91"/>
  <c r="S318" i="91"/>
  <c r="L318" i="91"/>
  <c r="S317" i="91"/>
  <c r="L317" i="91"/>
  <c r="S316" i="91"/>
  <c r="L316" i="91"/>
  <c r="S315" i="91"/>
  <c r="L315" i="91"/>
  <c r="S314" i="91"/>
  <c r="L314" i="91"/>
  <c r="S313" i="91"/>
  <c r="L313" i="91"/>
  <c r="S312" i="91"/>
  <c r="L312" i="91"/>
  <c r="S311" i="91"/>
  <c r="L311" i="91"/>
  <c r="S310" i="91"/>
  <c r="L310" i="91"/>
  <c r="S309" i="91"/>
  <c r="S308" i="91"/>
  <c r="L308" i="91"/>
  <c r="S307" i="91"/>
  <c r="L307" i="91"/>
  <c r="S306" i="91"/>
  <c r="L306" i="91"/>
  <c r="S305" i="91"/>
  <c r="L305" i="91"/>
  <c r="S304" i="91"/>
  <c r="L304" i="91"/>
  <c r="S303" i="91"/>
  <c r="L303" i="91"/>
  <c r="S302" i="91"/>
  <c r="L302" i="91"/>
  <c r="S301" i="91"/>
  <c r="L301" i="91"/>
  <c r="S300" i="91"/>
  <c r="L300" i="91"/>
  <c r="S299" i="91"/>
  <c r="L299" i="91"/>
  <c r="S298" i="91"/>
  <c r="L298" i="91"/>
  <c r="S297" i="91"/>
  <c r="L297" i="91"/>
  <c r="S296" i="91"/>
  <c r="L296" i="91"/>
  <c r="S295" i="91"/>
  <c r="L295" i="91"/>
  <c r="S294" i="91"/>
  <c r="L294" i="91"/>
  <c r="S293" i="91"/>
  <c r="L293" i="91"/>
  <c r="S292" i="91"/>
  <c r="L292" i="91"/>
  <c r="S291" i="91"/>
  <c r="L291" i="91"/>
  <c r="S290" i="91"/>
  <c r="L290" i="91"/>
  <c r="S289" i="91"/>
  <c r="L289" i="91"/>
  <c r="S288" i="91"/>
  <c r="L288" i="91"/>
  <c r="S287" i="91"/>
  <c r="L287" i="91"/>
  <c r="S286" i="91"/>
  <c r="L286" i="91"/>
  <c r="S285" i="91"/>
  <c r="L285" i="91"/>
  <c r="S284" i="91"/>
  <c r="L284" i="91"/>
  <c r="Q283" i="91"/>
  <c r="J283" i="91"/>
  <c r="S282" i="91"/>
  <c r="L282" i="91"/>
  <c r="S281" i="91"/>
  <c r="L281" i="91"/>
  <c r="S280" i="91"/>
  <c r="L280" i="91"/>
  <c r="S279" i="91"/>
  <c r="L279" i="91"/>
  <c r="S278" i="91"/>
  <c r="L278" i="91"/>
  <c r="S277" i="91"/>
  <c r="L277" i="91"/>
  <c r="S276" i="91"/>
  <c r="L276" i="91"/>
  <c r="S275" i="91"/>
  <c r="L275" i="91"/>
  <c r="S274" i="91"/>
  <c r="L274" i="91"/>
  <c r="S273" i="91"/>
  <c r="L273" i="91"/>
  <c r="S272" i="91"/>
  <c r="L272" i="91"/>
  <c r="S271" i="91"/>
  <c r="L271" i="91"/>
  <c r="S270" i="91"/>
  <c r="L270" i="91"/>
  <c r="S269" i="91"/>
  <c r="L269" i="91"/>
  <c r="S268" i="91"/>
  <c r="L268" i="91"/>
  <c r="S267" i="91"/>
  <c r="L267" i="91"/>
  <c r="S266" i="91"/>
  <c r="L266" i="91"/>
  <c r="S265" i="91"/>
  <c r="L265" i="91"/>
  <c r="S264" i="91"/>
  <c r="L264" i="91"/>
  <c r="S263" i="91"/>
  <c r="L263" i="91"/>
  <c r="S262" i="91"/>
  <c r="L262" i="91"/>
  <c r="S261" i="91"/>
  <c r="L261" i="91"/>
  <c r="S260" i="91"/>
  <c r="L260" i="91"/>
  <c r="S259" i="91"/>
  <c r="L259" i="91"/>
  <c r="S258" i="91"/>
  <c r="L258" i="91"/>
  <c r="S257" i="91"/>
  <c r="L257" i="91"/>
  <c r="S256" i="91"/>
  <c r="L256" i="91"/>
  <c r="S255" i="91"/>
  <c r="L255" i="91"/>
  <c r="S254" i="91"/>
  <c r="L254" i="91"/>
  <c r="S253" i="91"/>
  <c r="L253" i="91"/>
  <c r="S252" i="91"/>
  <c r="L252" i="91"/>
  <c r="Q251" i="91"/>
  <c r="J251" i="91"/>
  <c r="S250" i="91"/>
  <c r="L250" i="91"/>
  <c r="S249" i="91"/>
  <c r="L249" i="91"/>
  <c r="S248" i="91"/>
  <c r="L248" i="91"/>
  <c r="S247" i="91"/>
  <c r="L247" i="91"/>
  <c r="S246" i="91"/>
  <c r="L246" i="91"/>
  <c r="S245" i="91"/>
  <c r="L245" i="91"/>
  <c r="S244" i="91"/>
  <c r="L244" i="91"/>
  <c r="S243" i="91"/>
  <c r="L243" i="91"/>
  <c r="S242" i="91"/>
  <c r="L242" i="91"/>
  <c r="S241" i="91"/>
  <c r="L241" i="91"/>
  <c r="S240" i="91"/>
  <c r="L240" i="91"/>
  <c r="S239" i="91"/>
  <c r="L239" i="91"/>
  <c r="S238" i="91"/>
  <c r="L238" i="91"/>
  <c r="S237" i="91"/>
  <c r="L237" i="91"/>
  <c r="S236" i="91"/>
  <c r="L236" i="91"/>
  <c r="S235" i="91"/>
  <c r="L235" i="91"/>
  <c r="S234" i="91"/>
  <c r="L234" i="91"/>
  <c r="S233" i="91"/>
  <c r="L233" i="91"/>
  <c r="S232" i="91"/>
  <c r="L232" i="91"/>
  <c r="S231" i="91"/>
  <c r="L231" i="91"/>
  <c r="S230" i="91"/>
  <c r="L230" i="91"/>
  <c r="S229" i="91"/>
  <c r="L229" i="91"/>
  <c r="S228" i="91"/>
  <c r="L228" i="91"/>
  <c r="S227" i="91"/>
  <c r="L227" i="91"/>
  <c r="S226" i="91"/>
  <c r="L226" i="91"/>
  <c r="S225" i="91"/>
  <c r="L225" i="91"/>
  <c r="S224" i="91"/>
  <c r="L224" i="91"/>
  <c r="S223" i="91"/>
  <c r="L223" i="91"/>
  <c r="S222" i="91"/>
  <c r="L222" i="91"/>
  <c r="S221" i="91"/>
  <c r="L221" i="91"/>
  <c r="S220" i="91"/>
  <c r="L220" i="91"/>
  <c r="S219" i="91"/>
  <c r="L219" i="91"/>
  <c r="S218" i="91"/>
  <c r="L218" i="91"/>
  <c r="S217" i="91"/>
  <c r="L217" i="91"/>
  <c r="S216" i="91"/>
  <c r="L216" i="91"/>
  <c r="S215" i="91"/>
  <c r="L215" i="91"/>
  <c r="S214" i="91"/>
  <c r="L214" i="91"/>
  <c r="S213" i="91"/>
  <c r="L213" i="91"/>
  <c r="S212" i="91"/>
  <c r="L212" i="91"/>
  <c r="S211" i="91"/>
  <c r="L211" i="91"/>
  <c r="S210" i="91"/>
  <c r="L210" i="91"/>
  <c r="S209" i="91"/>
  <c r="L209" i="91"/>
  <c r="S208" i="91"/>
  <c r="L208" i="91"/>
  <c r="S207" i="91"/>
  <c r="L207" i="91"/>
  <c r="S206" i="91"/>
  <c r="L206" i="91"/>
  <c r="S205" i="91"/>
  <c r="L205" i="91"/>
  <c r="S204" i="91"/>
  <c r="L204" i="91"/>
  <c r="S203" i="91"/>
  <c r="L203" i="91"/>
  <c r="S202" i="91"/>
  <c r="L202" i="91"/>
  <c r="S201" i="91"/>
  <c r="L201" i="91"/>
  <c r="S200" i="91"/>
  <c r="L200" i="91"/>
  <c r="S199" i="91"/>
  <c r="L199" i="91"/>
  <c r="S198" i="91"/>
  <c r="L198" i="91"/>
  <c r="S197" i="91"/>
  <c r="L197" i="91"/>
  <c r="S196" i="91"/>
  <c r="L196" i="91"/>
  <c r="S195" i="91"/>
  <c r="L195" i="91"/>
  <c r="S194" i="91"/>
  <c r="L194" i="91"/>
  <c r="S193" i="91"/>
  <c r="L193" i="91"/>
  <c r="S192" i="91"/>
  <c r="L192" i="91"/>
  <c r="S191" i="91"/>
  <c r="L191" i="91"/>
  <c r="Q190" i="91"/>
  <c r="S190" i="91" s="1"/>
  <c r="J190" i="91"/>
  <c r="S189" i="91"/>
  <c r="L189" i="91"/>
  <c r="S188" i="91"/>
  <c r="L188" i="91"/>
  <c r="S187" i="91"/>
  <c r="L187" i="91"/>
  <c r="S186" i="91"/>
  <c r="L186" i="91"/>
  <c r="S185" i="91"/>
  <c r="L185" i="91"/>
  <c r="S184" i="91"/>
  <c r="L184" i="91"/>
  <c r="S183" i="91"/>
  <c r="L183" i="91"/>
  <c r="S182" i="91"/>
  <c r="L182" i="91"/>
  <c r="S181" i="91"/>
  <c r="L181" i="91"/>
  <c r="S180" i="91"/>
  <c r="L180" i="91"/>
  <c r="S179" i="91"/>
  <c r="L179" i="91"/>
  <c r="S178" i="91"/>
  <c r="L178" i="91"/>
  <c r="S177" i="91"/>
  <c r="L177" i="91"/>
  <c r="S176" i="91"/>
  <c r="L176" i="91"/>
  <c r="S175" i="91"/>
  <c r="L175" i="91"/>
  <c r="S174" i="91"/>
  <c r="L174" i="91"/>
  <c r="S173" i="91"/>
  <c r="L173" i="91"/>
  <c r="S172" i="91"/>
  <c r="L172" i="91"/>
  <c r="S171" i="91"/>
  <c r="L171" i="91"/>
  <c r="S170" i="91"/>
  <c r="L170" i="91"/>
  <c r="S169" i="91"/>
  <c r="L169" i="91"/>
  <c r="S168" i="91"/>
  <c r="L168" i="91"/>
  <c r="S167" i="91"/>
  <c r="L167" i="91"/>
  <c r="S166" i="91"/>
  <c r="L166" i="91"/>
  <c r="S165" i="91"/>
  <c r="L165" i="91"/>
  <c r="S164" i="91"/>
  <c r="L164" i="91"/>
  <c r="S163" i="91"/>
  <c r="L163" i="91"/>
  <c r="S162" i="91"/>
  <c r="L162" i="91"/>
  <c r="S161" i="91"/>
  <c r="L161" i="91"/>
  <c r="S160" i="91"/>
  <c r="L160" i="91"/>
  <c r="S159" i="91"/>
  <c r="L159" i="91"/>
  <c r="S158" i="91"/>
  <c r="L158" i="91"/>
  <c r="S157" i="91"/>
  <c r="L157" i="91"/>
  <c r="S156" i="91"/>
  <c r="L156" i="91"/>
  <c r="S155" i="91"/>
  <c r="L155" i="91"/>
  <c r="S154" i="91"/>
  <c r="L154" i="91"/>
  <c r="S153" i="91"/>
  <c r="L153" i="91"/>
  <c r="S152" i="91"/>
  <c r="L152" i="91"/>
  <c r="S151" i="91"/>
  <c r="L151" i="91"/>
  <c r="S150" i="91"/>
  <c r="L150" i="91"/>
  <c r="S149" i="91"/>
  <c r="L149" i="91"/>
  <c r="S148" i="91"/>
  <c r="L148" i="91"/>
  <c r="S147" i="91"/>
  <c r="L147" i="91"/>
  <c r="S146" i="91"/>
  <c r="L146" i="91"/>
  <c r="S145" i="91"/>
  <c r="L145" i="91"/>
  <c r="S144" i="91"/>
  <c r="L144" i="91"/>
  <c r="S143" i="91"/>
  <c r="L143" i="91"/>
  <c r="S142" i="91"/>
  <c r="L142" i="91"/>
  <c r="S141" i="91"/>
  <c r="L141" i="91"/>
  <c r="S140" i="91"/>
  <c r="L140" i="91"/>
  <c r="Q139" i="91"/>
  <c r="J139" i="91"/>
  <c r="S138" i="91"/>
  <c r="L138" i="91"/>
  <c r="S137" i="91"/>
  <c r="L137" i="91"/>
  <c r="S136" i="91"/>
  <c r="L136" i="91"/>
  <c r="S135" i="91"/>
  <c r="L135" i="91"/>
  <c r="S134" i="91"/>
  <c r="L134" i="91"/>
  <c r="S133" i="91"/>
  <c r="L133" i="91"/>
  <c r="S132" i="91"/>
  <c r="L132" i="91"/>
  <c r="S131" i="91"/>
  <c r="L131" i="91"/>
  <c r="S130" i="91"/>
  <c r="L130" i="91"/>
  <c r="S129" i="91"/>
  <c r="L129" i="91"/>
  <c r="S128" i="91"/>
  <c r="L128" i="91"/>
  <c r="S127" i="91"/>
  <c r="L127" i="91"/>
  <c r="S126" i="91"/>
  <c r="L126" i="91"/>
  <c r="S125" i="91"/>
  <c r="L125" i="91"/>
  <c r="S124" i="91"/>
  <c r="L124" i="91"/>
  <c r="S123" i="91"/>
  <c r="L123" i="91"/>
  <c r="S122" i="91"/>
  <c r="L122" i="91"/>
  <c r="S121" i="91"/>
  <c r="L121" i="91"/>
  <c r="S120" i="91"/>
  <c r="L120" i="91"/>
  <c r="S119" i="91"/>
  <c r="L119" i="91"/>
  <c r="S118" i="91"/>
  <c r="S117" i="91"/>
  <c r="L117" i="91"/>
  <c r="S116" i="91"/>
  <c r="L116" i="91"/>
  <c r="S115" i="91"/>
  <c r="L115" i="91"/>
  <c r="S114" i="91"/>
  <c r="L114" i="91"/>
  <c r="S113" i="91"/>
  <c r="S112" i="91"/>
  <c r="L112" i="91"/>
  <c r="S111" i="91"/>
  <c r="L111" i="91"/>
  <c r="S110" i="91"/>
  <c r="L110" i="91"/>
  <c r="S109" i="91"/>
  <c r="L109" i="91"/>
  <c r="S108" i="91"/>
  <c r="L108" i="91"/>
  <c r="S107" i="91"/>
  <c r="L107" i="91"/>
  <c r="S106" i="91"/>
  <c r="L106" i="91"/>
  <c r="S105" i="91"/>
  <c r="L105" i="91"/>
  <c r="S104" i="91"/>
  <c r="L104" i="91"/>
  <c r="S103" i="91"/>
  <c r="L103" i="91"/>
  <c r="S102" i="91"/>
  <c r="L102" i="91"/>
  <c r="S101" i="91"/>
  <c r="L101" i="91"/>
  <c r="S100" i="91"/>
  <c r="L100" i="91"/>
  <c r="S99" i="91"/>
  <c r="L99" i="91"/>
  <c r="S98" i="91"/>
  <c r="L98" i="91"/>
  <c r="S97" i="91"/>
  <c r="L97" i="91"/>
  <c r="S96" i="91"/>
  <c r="L95" i="91"/>
  <c r="S94" i="91"/>
  <c r="L94" i="91"/>
  <c r="S93" i="91"/>
  <c r="L93" i="91"/>
  <c r="S92" i="91"/>
  <c r="L92" i="91"/>
  <c r="S91" i="91"/>
  <c r="L91" i="91"/>
  <c r="S90" i="91"/>
  <c r="L90" i="91"/>
  <c r="S89" i="91"/>
  <c r="L89" i="91"/>
  <c r="S88" i="91"/>
  <c r="L88" i="91"/>
  <c r="S87" i="91"/>
  <c r="L87" i="91"/>
  <c r="S86" i="91"/>
  <c r="L86" i="91"/>
  <c r="S85" i="91"/>
  <c r="L85" i="91"/>
  <c r="S84" i="91"/>
  <c r="L84" i="91"/>
  <c r="S83" i="91"/>
  <c r="L83" i="91"/>
  <c r="S82" i="91"/>
  <c r="L82" i="91"/>
  <c r="S81" i="91"/>
  <c r="L81" i="91"/>
  <c r="Q80" i="91"/>
  <c r="J80" i="91"/>
  <c r="S79" i="91"/>
  <c r="L79" i="91"/>
  <c r="S78" i="91"/>
  <c r="L78" i="91"/>
  <c r="S77" i="91"/>
  <c r="L77" i="91"/>
  <c r="S76" i="91"/>
  <c r="L76" i="91"/>
  <c r="S75" i="91"/>
  <c r="L75" i="91"/>
  <c r="S74" i="91"/>
  <c r="L74" i="91"/>
  <c r="S73" i="91"/>
  <c r="L73" i="91"/>
  <c r="S72" i="91"/>
  <c r="L72" i="91"/>
  <c r="S71" i="91"/>
  <c r="L71" i="91"/>
  <c r="S70" i="91"/>
  <c r="L70" i="91"/>
  <c r="S69" i="91"/>
  <c r="L69" i="91"/>
  <c r="S68" i="91"/>
  <c r="L68" i="91"/>
  <c r="S67" i="91"/>
  <c r="L67" i="91"/>
  <c r="S66" i="91"/>
  <c r="L66" i="91"/>
  <c r="S65" i="91"/>
  <c r="L65" i="91"/>
  <c r="S64" i="91"/>
  <c r="L64" i="91"/>
  <c r="S63" i="91"/>
  <c r="L63" i="91"/>
  <c r="S62" i="91"/>
  <c r="L62" i="91"/>
  <c r="S61" i="91"/>
  <c r="L61" i="91"/>
  <c r="S60" i="91"/>
  <c r="L60" i="91"/>
  <c r="S59" i="91"/>
  <c r="L59" i="91"/>
  <c r="S58" i="91"/>
  <c r="L58" i="91"/>
  <c r="S57" i="91"/>
  <c r="L57" i="91"/>
  <c r="S56" i="91"/>
  <c r="L56" i="91"/>
  <c r="S55" i="91"/>
  <c r="L55" i="91"/>
  <c r="S54" i="91"/>
  <c r="L54" i="91"/>
  <c r="S53" i="91"/>
  <c r="L53" i="91"/>
  <c r="S52" i="91"/>
  <c r="L52" i="91"/>
  <c r="S51" i="91"/>
  <c r="L51" i="91"/>
  <c r="S50" i="91"/>
  <c r="L50" i="91"/>
  <c r="S49" i="91"/>
  <c r="L49" i="91"/>
  <c r="S48" i="91"/>
  <c r="L48" i="91"/>
  <c r="S47" i="91"/>
  <c r="L47" i="91"/>
  <c r="S46" i="91"/>
  <c r="L46" i="91"/>
  <c r="S45" i="91"/>
  <c r="L45" i="91"/>
  <c r="S44" i="91"/>
  <c r="L44" i="91"/>
  <c r="S43" i="91"/>
  <c r="L43" i="91"/>
  <c r="S42" i="91"/>
  <c r="L42" i="91"/>
  <c r="S41" i="91"/>
  <c r="L41" i="91"/>
  <c r="S40" i="91"/>
  <c r="L40" i="91"/>
  <c r="S39" i="91"/>
  <c r="L39" i="91"/>
  <c r="S38" i="91"/>
  <c r="L38" i="91"/>
  <c r="S37" i="91"/>
  <c r="L37" i="91"/>
  <c r="S36" i="91"/>
  <c r="L36" i="91"/>
  <c r="S35" i="91"/>
  <c r="L35" i="91"/>
  <c r="S34" i="91"/>
  <c r="L34" i="91"/>
  <c r="S33" i="91"/>
  <c r="L33" i="91"/>
  <c r="S32" i="91"/>
  <c r="L32" i="91"/>
  <c r="S31" i="91"/>
  <c r="L31" i="91"/>
  <c r="S30" i="91"/>
  <c r="L30" i="91"/>
  <c r="S29" i="91"/>
  <c r="L29" i="91"/>
  <c r="S28" i="91"/>
  <c r="L28" i="91"/>
  <c r="S27" i="91"/>
  <c r="L27" i="91"/>
  <c r="S26" i="91"/>
  <c r="L26" i="91"/>
  <c r="S25" i="91"/>
  <c r="L25" i="91"/>
  <c r="S24" i="91"/>
  <c r="L24" i="91"/>
  <c r="S23" i="91"/>
  <c r="L23" i="91"/>
  <c r="S22" i="91"/>
  <c r="L22" i="91"/>
  <c r="S21" i="91"/>
  <c r="L21" i="91"/>
  <c r="S20" i="91"/>
  <c r="L20" i="91"/>
  <c r="S19" i="91"/>
  <c r="L19" i="91"/>
  <c r="S18" i="91"/>
  <c r="L18" i="91"/>
  <c r="S17" i="91"/>
  <c r="L17" i="91"/>
  <c r="S16" i="91"/>
  <c r="L16" i="91"/>
  <c r="S15" i="91"/>
  <c r="L15" i="91"/>
  <c r="S14" i="91"/>
  <c r="L14" i="91"/>
  <c r="S13" i="91"/>
  <c r="L13" i="91"/>
  <c r="S12" i="91"/>
  <c r="L12" i="91"/>
  <c r="S11" i="91"/>
  <c r="L11" i="91"/>
  <c r="S10" i="91"/>
  <c r="L10" i="91"/>
  <c r="S9" i="91"/>
  <c r="L9" i="91"/>
  <c r="S8" i="91"/>
  <c r="L8" i="91"/>
  <c r="S7" i="91"/>
  <c r="L7" i="91"/>
  <c r="S6" i="91"/>
  <c r="L6" i="91"/>
  <c r="S5" i="91"/>
  <c r="L5" i="91"/>
  <c r="L515" i="91" l="1"/>
  <c r="S80" i="91"/>
  <c r="S139" i="91"/>
  <c r="S515" i="91"/>
  <c r="L251" i="91"/>
  <c r="L80" i="91"/>
  <c r="S251" i="91"/>
  <c r="L283" i="91"/>
  <c r="S283" i="91"/>
  <c r="L333" i="91"/>
  <c r="L448" i="91"/>
  <c r="L190" i="91"/>
  <c r="S448" i="91"/>
  <c r="L139" i="91"/>
</calcChain>
</file>

<file path=xl/sharedStrings.xml><?xml version="1.0" encoding="utf-8"?>
<sst xmlns="http://schemas.openxmlformats.org/spreadsheetml/2006/main" count="7798" uniqueCount="1495">
  <si>
    <t>P  EVORA01</t>
  </si>
  <si>
    <t>Universidade de Vigo</t>
  </si>
  <si>
    <t>11/14</t>
  </si>
  <si>
    <t>Jyväskylän yliopisto</t>
  </si>
  <si>
    <t>Universidad de Jaén</t>
  </si>
  <si>
    <t>TR ADANA01</t>
  </si>
  <si>
    <t>PL WROCLAW08</t>
  </si>
  <si>
    <t>HU BUDAPES27</t>
  </si>
  <si>
    <t>Julius-Maximilians Universität Würzburg</t>
  </si>
  <si>
    <t>http://www.uoc.gr</t>
  </si>
  <si>
    <t>G  KRITIS01</t>
  </si>
  <si>
    <t>Ernst-Moritz-Arndt-Universität Greifswald</t>
  </si>
  <si>
    <t>G  THESSAL01</t>
  </si>
  <si>
    <t>Universitatea de Arte "George Enescu", Iasi</t>
  </si>
  <si>
    <t>E  MADRID14</t>
  </si>
  <si>
    <t>Uniwersytet Ekonomiczny we Wrocławiu</t>
  </si>
  <si>
    <t>Technická univerzita v Košiciach - pracoviště Prešov</t>
  </si>
  <si>
    <t>TR ISTANBU04</t>
  </si>
  <si>
    <t>Název VŠ</t>
  </si>
  <si>
    <t>Latvijas Universitate, Riga</t>
  </si>
  <si>
    <t>Platnost</t>
  </si>
  <si>
    <t>Universidade de Évora</t>
  </si>
  <si>
    <t>LV RIGA01</t>
  </si>
  <si>
    <t>D  GREIFS01</t>
  </si>
  <si>
    <t>http://www.salford.ac.uk</t>
  </si>
  <si>
    <t>University of Salford</t>
  </si>
  <si>
    <t>Uniwersytet Wroclawski</t>
  </si>
  <si>
    <t>Fakulta</t>
  </si>
  <si>
    <t>Katedra</t>
  </si>
  <si>
    <t>Kód VŠ</t>
  </si>
  <si>
    <t>Kód oboru</t>
  </si>
  <si>
    <t>Mobilita studentů</t>
  </si>
  <si>
    <t>Počet studentů</t>
  </si>
  <si>
    <t>Počet měsíců na 1 studenta</t>
  </si>
  <si>
    <t>Počet měsíců celkem</t>
  </si>
  <si>
    <t>PF</t>
  </si>
  <si>
    <t>KAJ</t>
  </si>
  <si>
    <t>-</t>
  </si>
  <si>
    <t>KBO</t>
  </si>
  <si>
    <t>PL WROCLAW01</t>
  </si>
  <si>
    <t>KGER</t>
  </si>
  <si>
    <t>RO IASI01</t>
  </si>
  <si>
    <t>KPS</t>
  </si>
  <si>
    <t>PL KRAKOW06</t>
  </si>
  <si>
    <t>SK RUZOMBE01</t>
  </si>
  <si>
    <t>UK NOTTING01</t>
  </si>
  <si>
    <t>University of Nottingham</t>
  </si>
  <si>
    <t>TR ISTANBU05</t>
  </si>
  <si>
    <t>Marmara Üniversitesi, Istanbul</t>
  </si>
  <si>
    <t>Otto-Friedrich-Universität Bamberg</t>
  </si>
  <si>
    <t>D  BAMBERG01</t>
  </si>
  <si>
    <t>Akademia Sztuk Pieknych w Warszawie</t>
  </si>
  <si>
    <t>E  MADRID03</t>
  </si>
  <si>
    <t>Universidad Complutense de Madrid</t>
  </si>
  <si>
    <t>TR IZMIR01</t>
  </si>
  <si>
    <t>Dokuz Eylül Üniversitesi, Izmir</t>
  </si>
  <si>
    <t>Mathematics</t>
  </si>
  <si>
    <t>Uludağ Üniversitesi, Bursa</t>
  </si>
  <si>
    <t>TR BURSA01</t>
  </si>
  <si>
    <t>Bauhaus-Universität Weimar</t>
  </si>
  <si>
    <t>Latvijas Lauksaimniecibas Universitate, Jelgava</t>
  </si>
  <si>
    <t>LV JELGAVA01</t>
  </si>
  <si>
    <t>PL KIELCE02</t>
  </si>
  <si>
    <t>Universidad Politécnica de Valencia</t>
  </si>
  <si>
    <t>PL RADOM01</t>
  </si>
  <si>
    <t>Accademia di Belle Arti "Lorenzo da Viterbo"</t>
  </si>
  <si>
    <t>I  VITERBO02</t>
  </si>
  <si>
    <t>Physics</t>
  </si>
  <si>
    <t>Chemistry</t>
  </si>
  <si>
    <t>Biochemistry</t>
  </si>
  <si>
    <t>Economics</t>
  </si>
  <si>
    <r>
      <t xml:space="preserve">Hacettepe </t>
    </r>
    <r>
      <rPr>
        <sz val="8"/>
        <rFont val="Arial TUR"/>
        <family val="2"/>
        <charset val="162"/>
      </rPr>
      <t>Ü</t>
    </r>
    <r>
      <rPr>
        <sz val="8"/>
        <rFont val="Tahoma"/>
        <family val="2"/>
      </rPr>
      <t>niversitesi, Ankara</t>
    </r>
  </si>
  <si>
    <t>Panepistimio Kritis, Rethymno</t>
  </si>
  <si>
    <t>KVK</t>
  </si>
  <si>
    <t>Univerza v Ljubljani, Akademija za glasbo</t>
  </si>
  <si>
    <t>RO BUCURES14</t>
  </si>
  <si>
    <t>Academia de Politie "Alexandru Ioan Cuza", Bucuresti</t>
  </si>
  <si>
    <t>HU SOPRON01</t>
  </si>
  <si>
    <t>FF</t>
  </si>
  <si>
    <t>F  DIJON01</t>
  </si>
  <si>
    <t>Université de Bourgogne, Dijon</t>
  </si>
  <si>
    <t>I  VITERBO01</t>
  </si>
  <si>
    <t>SK KOSICE03</t>
  </si>
  <si>
    <t>http://www.pu.kielce.pl</t>
  </si>
  <si>
    <t>HR ZAGREB01</t>
  </si>
  <si>
    <t>Sveučilište u Zagrebu</t>
  </si>
  <si>
    <t>KSP</t>
  </si>
  <si>
    <t>Universitá degli Studi di Trento</t>
  </si>
  <si>
    <t>SF TURKU05</t>
  </si>
  <si>
    <t>Technische Universität Kaiserslautern</t>
  </si>
  <si>
    <t>D  KAISERS01</t>
  </si>
  <si>
    <t>PL SIEDLCE01</t>
  </si>
  <si>
    <t>Počet učitelů</t>
  </si>
  <si>
    <t>SI CELJE06</t>
  </si>
  <si>
    <t>Visoka šola za varstvo okolja, Velenje</t>
  </si>
  <si>
    <t>PL LUBLIN03</t>
  </si>
  <si>
    <t>Politechnika Lubelska</t>
  </si>
  <si>
    <t>KFY</t>
  </si>
  <si>
    <t>SI MARIBOR01</t>
  </si>
  <si>
    <t>Univerza v Mariboru</t>
  </si>
  <si>
    <t>Universität Bayreuth</t>
  </si>
  <si>
    <t>D  BAYREUT01</t>
  </si>
  <si>
    <t>I  GENOVA01</t>
  </si>
  <si>
    <t>http://www.univr.it</t>
  </si>
  <si>
    <t>Pécsi Tudományegyetem</t>
  </si>
  <si>
    <t>http://www.pte.hu</t>
  </si>
  <si>
    <t>http://www.uni-wuerzburg.de</t>
  </si>
  <si>
    <t>http://www.ehs-dresden.de</t>
  </si>
  <si>
    <t>Universitá degli Studi di Verona</t>
  </si>
  <si>
    <t>Technische Universität Dresden</t>
  </si>
  <si>
    <t>Universiteit Leiden</t>
  </si>
  <si>
    <t>Politechnika Poznańska</t>
  </si>
  <si>
    <t>PL POZNAN02</t>
  </si>
  <si>
    <t>PL RZESZOW02</t>
  </si>
  <si>
    <t>D  MUNCHEN06</t>
  </si>
  <si>
    <t>Hochschule für Angewandte Wissenschaften München</t>
  </si>
  <si>
    <t>EE TALLINN12</t>
  </si>
  <si>
    <t>Fachhochschule Schmalkalden</t>
  </si>
  <si>
    <t>Universidad de Málaga</t>
  </si>
  <si>
    <t>http://www.uma.es</t>
  </si>
  <si>
    <t>SF JYVASKY01</t>
  </si>
  <si>
    <t>TR SINOP01</t>
  </si>
  <si>
    <t xml:space="preserve">Istanbul Üniversitesi </t>
  </si>
  <si>
    <t>TR ISTANBU03</t>
  </si>
  <si>
    <t>http://www.aku.sk</t>
  </si>
  <si>
    <t>N  OSLO01</t>
  </si>
  <si>
    <t>Universitetet i Oslo</t>
  </si>
  <si>
    <t>KHI</t>
  </si>
  <si>
    <t>D  FREIBER01</t>
  </si>
  <si>
    <t>Technische Universität Bergakademie Freiberg</t>
  </si>
  <si>
    <t>N  STAVANG01</t>
  </si>
  <si>
    <t>Universitetet i Stavanger</t>
  </si>
  <si>
    <t>http://www.uis.no</t>
  </si>
  <si>
    <t>PL KRAKOW01</t>
  </si>
  <si>
    <t>Uniwersytet Przyrodniczo-Humanistyczny w Siedlcach</t>
  </si>
  <si>
    <t>Turun ammattikorkeakoulu</t>
  </si>
  <si>
    <t>Universität Rostock</t>
  </si>
  <si>
    <t>http://www.uni-rostock.de</t>
  </si>
  <si>
    <t>http://www.unitn.it</t>
  </si>
  <si>
    <t>SK NITRA01</t>
  </si>
  <si>
    <t>PL WROCLAW03</t>
  </si>
  <si>
    <t>SK PRESOV01</t>
  </si>
  <si>
    <t>F  PAU01</t>
  </si>
  <si>
    <t>Université de Pau et des Pays de l´Adour</t>
  </si>
  <si>
    <t>http://www.uni.wroc.pl</t>
  </si>
  <si>
    <t>http://www.asp.waw.pl</t>
  </si>
  <si>
    <t>Akademia Sztuk Pieknych im. Jana Matejki w Krakowie</t>
  </si>
  <si>
    <t>http://www.uminho.pt</t>
  </si>
  <si>
    <t>http://www.up.pt</t>
  </si>
  <si>
    <t>Universidade do Porto</t>
  </si>
  <si>
    <t>Universität für künstlerische und industrielle Gestaltung, Linz</t>
  </si>
  <si>
    <t>Universidade do Minho, Braga</t>
  </si>
  <si>
    <t>http://www.ufg.ac.at</t>
  </si>
  <si>
    <t>SK BRATISL01</t>
  </si>
  <si>
    <t>SK BANSKA01</t>
  </si>
  <si>
    <t>Uniwersytet Rzeszowski</t>
  </si>
  <si>
    <t>http://www.truni.sk</t>
  </si>
  <si>
    <t>Trnavská univerzita v Trnave</t>
  </si>
  <si>
    <t>Technická univerzita v Košiciach</t>
  </si>
  <si>
    <t>http://www.tuke.sk</t>
  </si>
  <si>
    <t>HU PECS01</t>
  </si>
  <si>
    <t>PL KRAKOW10</t>
  </si>
  <si>
    <t>PL WARSZAW10</t>
  </si>
  <si>
    <t>SI LJUBLJA01</t>
  </si>
  <si>
    <t>SK ZILINA01</t>
  </si>
  <si>
    <t>Univerzita Mateja Bela v Banskej Bystrici</t>
  </si>
  <si>
    <t>http://www.umb.sk</t>
  </si>
  <si>
    <t>Slovenská technická univerzita v Bratislave</t>
  </si>
  <si>
    <t>Albert-Ludwigs-Universität Freiburg</t>
  </si>
  <si>
    <t>Universitá degli Studi della Tuscia, Viterbo</t>
  </si>
  <si>
    <t>A  WIEN09</t>
  </si>
  <si>
    <t>Pädagogische Hochschule Wien</t>
  </si>
  <si>
    <t>FUD</t>
  </si>
  <si>
    <t>LV RIGA06</t>
  </si>
  <si>
    <t>PL TORUN01</t>
  </si>
  <si>
    <t>TR ESKISEH01</t>
  </si>
  <si>
    <t>Anadolu Üniversitesi, Eskişehir</t>
  </si>
  <si>
    <t>Ekonomická univerzita v Bratislave</t>
  </si>
  <si>
    <t>SK BRATISL03</t>
  </si>
  <si>
    <t>F  BESANCO14</t>
  </si>
  <si>
    <t>Univerzita Pavla Jozefa Šafárika v Košiciach</t>
  </si>
  <si>
    <t>SK KOSICE02</t>
  </si>
  <si>
    <t>A  WIEN01</t>
  </si>
  <si>
    <t>Universität Wien</t>
  </si>
  <si>
    <t>Hochschule für Technik und Wirtschaft Dresden</t>
  </si>
  <si>
    <t>Çukurova Üniversitesi, Adana</t>
  </si>
  <si>
    <t>D  KARLSRU01</t>
  </si>
  <si>
    <t>Univerzita Konštantína Filozofa v Nitre</t>
  </si>
  <si>
    <t>KGEO</t>
  </si>
  <si>
    <t>PL POZNAN01</t>
  </si>
  <si>
    <t>TR ANKARA03</t>
  </si>
  <si>
    <t xml:space="preserve"> -</t>
  </si>
  <si>
    <t>Uniwersytet im. Adama Mickiewicza w Poznaniu</t>
  </si>
  <si>
    <t>Prešovská univerzita v Prešove</t>
  </si>
  <si>
    <t>D  CHEMNIT01</t>
  </si>
  <si>
    <t>D  LEIPZIG01</t>
  </si>
  <si>
    <t>D  WURZBUR01</t>
  </si>
  <si>
    <t>A  LINZ04</t>
  </si>
  <si>
    <t>D  DORTMUN01</t>
  </si>
  <si>
    <t>D  DRESDEN02</t>
  </si>
  <si>
    <t>PL KATOWIC01</t>
  </si>
  <si>
    <t>D  FREIBUR04</t>
  </si>
  <si>
    <t>Universidad de Sevilla</t>
  </si>
  <si>
    <t>Univerzita Komenského v Bratislave</t>
  </si>
  <si>
    <t>PL WALBRZY04</t>
  </si>
  <si>
    <t>University of the West of Scotland, Paisley</t>
  </si>
  <si>
    <t>P  BRAGA01</t>
  </si>
  <si>
    <t>D  DRESDEN07</t>
  </si>
  <si>
    <t>E  JAEN01</t>
  </si>
  <si>
    <t>E  MALAGA01</t>
  </si>
  <si>
    <t>P  PORTO02</t>
  </si>
  <si>
    <t>D  BIELEFE01</t>
  </si>
  <si>
    <t>D  ERFURT05</t>
  </si>
  <si>
    <t>D  FREIBUR01</t>
  </si>
  <si>
    <t>E  VIGO01</t>
  </si>
  <si>
    <t>PL JELENIA01</t>
  </si>
  <si>
    <t>Karkonoska Państwowa Szkoła Wyższa w Jeleniej Górze</t>
  </si>
  <si>
    <t>Universitá degli Studi di Genova</t>
  </si>
  <si>
    <t>E  BILBAO01</t>
  </si>
  <si>
    <t>I  TRENTO01</t>
  </si>
  <si>
    <t>I  VERONA01</t>
  </si>
  <si>
    <t>D  BERLIN13</t>
  </si>
  <si>
    <t>D  SCHMALK01</t>
  </si>
  <si>
    <t>D  OSNABRU02</t>
  </si>
  <si>
    <t>D  ROSTOCK01</t>
  </si>
  <si>
    <t>D  WEIMAR01</t>
  </si>
  <si>
    <t>A  LINZ02</t>
  </si>
  <si>
    <t>D  DUSSELD03</t>
  </si>
  <si>
    <t>D  HALLE03</t>
  </si>
  <si>
    <t>S  KRISTIA01</t>
  </si>
  <si>
    <t>http://www.tu-dresden.de</t>
  </si>
  <si>
    <t>http://www.tu-chemnitz.de</t>
  </si>
  <si>
    <t>http://www.uni-bielefeld.de</t>
  </si>
  <si>
    <t>http://www.uni-leipzig.de</t>
  </si>
  <si>
    <t>Universität Leipzig</t>
  </si>
  <si>
    <t>http://www.fh-duesseldorf.de</t>
  </si>
  <si>
    <t>http://www.leiden.edu</t>
  </si>
  <si>
    <t>SK BRATISL04</t>
  </si>
  <si>
    <t>Vysoká škola výtvarných umení v Bratislave</t>
  </si>
  <si>
    <t>http://www.tlu.ee</t>
  </si>
  <si>
    <t>Tallinna Ülikool</t>
  </si>
  <si>
    <t>EE TALLINN05</t>
  </si>
  <si>
    <t>Balıkesir Üniversitesi</t>
  </si>
  <si>
    <t>TR BALIKES01</t>
  </si>
  <si>
    <t>Akademia Wychowania Fizycznego we Wrocławiu</t>
  </si>
  <si>
    <t>Technische Universität Chemnitz</t>
  </si>
  <si>
    <t>Universität Bielefeld</t>
  </si>
  <si>
    <t>http://www.burg-halle.de</t>
  </si>
  <si>
    <t>http://www.tuzvo.sk</t>
  </si>
  <si>
    <t>Technická univerzita vo Zvolene</t>
  </si>
  <si>
    <t>http://www.ku.sk</t>
  </si>
  <si>
    <t>Katolícka univerzita v Ružomberku</t>
  </si>
  <si>
    <t>Univerza v Ljubljani</t>
  </si>
  <si>
    <t>http://www.uni-lj.si</t>
  </si>
  <si>
    <t>http://www.hkr.se</t>
  </si>
  <si>
    <t>Högskolan Kristianstad</t>
  </si>
  <si>
    <t>Universidad Pablo de Olavide de Sevilla</t>
  </si>
  <si>
    <t>B  LEUVEN01</t>
  </si>
  <si>
    <t>Katholieke Universiteit Leuven</t>
  </si>
  <si>
    <t>Uniwersytet Kazimierza Wielkiego w Bydgoszczy</t>
  </si>
  <si>
    <t>Forestry</t>
  </si>
  <si>
    <t>A  KLAGENF02</t>
  </si>
  <si>
    <t>Pädagogische Hochschule Kärnten - Viktor Frankl Hochschule, Klagenfurt</t>
  </si>
  <si>
    <t>http://www.ucm.sk</t>
  </si>
  <si>
    <t>http://www.uniba.sk</t>
  </si>
  <si>
    <t>KHV</t>
  </si>
  <si>
    <t>Uniwersytet Jagielloński w Krakowie</t>
  </si>
  <si>
    <t>KPG</t>
  </si>
  <si>
    <t>KPR</t>
  </si>
  <si>
    <t>Universität Erfurt</t>
  </si>
  <si>
    <t>http://www.uni-weimar.de</t>
  </si>
  <si>
    <t>DK SORO02</t>
  </si>
  <si>
    <t>Kahramanmaraş Sütçü İmam Üniversitesi</t>
  </si>
  <si>
    <t>TR KAHRAMA01</t>
  </si>
  <si>
    <t>Politechnika Częstochowska</t>
  </si>
  <si>
    <t>PL CZESTOC01</t>
  </si>
  <si>
    <t>KPF</t>
  </si>
  <si>
    <t>PL BYDGOSZ01</t>
  </si>
  <si>
    <t>KI</t>
  </si>
  <si>
    <t>NL LEIDEN01</t>
  </si>
  <si>
    <t>Katholische Hochschule Freiburg</t>
  </si>
  <si>
    <t>Sakarya Üniversitesi</t>
  </si>
  <si>
    <t>TR SAKARYA01</t>
  </si>
  <si>
    <t>SK TRNAVA01</t>
  </si>
  <si>
    <t>FSE</t>
  </si>
  <si>
    <t>SI KOPER03</t>
  </si>
  <si>
    <t>Univerza na Primorskem, Koper</t>
  </si>
  <si>
    <t>*</t>
  </si>
  <si>
    <t>TR ELAZIG01</t>
  </si>
  <si>
    <t>SK BANSKA02</t>
  </si>
  <si>
    <t>Akadémia umení v Banskej Bystrici</t>
  </si>
  <si>
    <t>HR OSIJEK01</t>
  </si>
  <si>
    <t>PL SLUPSK01</t>
  </si>
  <si>
    <t>UK DERBY01</t>
  </si>
  <si>
    <t>University of Derby</t>
  </si>
  <si>
    <t>PřF</t>
  </si>
  <si>
    <t>E  VALENCI02</t>
  </si>
  <si>
    <t>TR IZMIR02</t>
  </si>
  <si>
    <t>Ege Üniversitesi, Bornova/Izmir</t>
  </si>
  <si>
    <t>Karadeniz Teknik Üniversitesi, Trabzon</t>
  </si>
  <si>
    <t>TR TRABZON01</t>
  </si>
  <si>
    <t>Universidad Carlos III de Madrid</t>
  </si>
  <si>
    <t>P  PORTO05</t>
  </si>
  <si>
    <t>Instituto Politécnico do Porto</t>
  </si>
  <si>
    <t>Istanbul Teknik Üniversitesi</t>
  </si>
  <si>
    <t>D  DRESDEN01</t>
  </si>
  <si>
    <t>Uniwersytet Mikołaja Kopernika, Toruń</t>
  </si>
  <si>
    <t>TR ANKARA02</t>
  </si>
  <si>
    <t>Gazi Üniversitesi, Ankara</t>
  </si>
  <si>
    <t>TR ISTANBU07</t>
  </si>
  <si>
    <t>Yildiz Teknik Üniversitesi, Istanbul</t>
  </si>
  <si>
    <t xml:space="preserve">Evangelische Hochschule Dresden  </t>
  </si>
  <si>
    <t>Technische Universität Dortmund</t>
  </si>
  <si>
    <t>TR ISTANBU06</t>
  </si>
  <si>
    <t xml:space="preserve">Mimar Sinan Güzel Sanatlar Üniversitesi, Istanbul </t>
  </si>
  <si>
    <t>F  LE-MANS01</t>
  </si>
  <si>
    <t>TR BOLU01</t>
  </si>
  <si>
    <t>E  SEVILLA01</t>
  </si>
  <si>
    <t>BG SOFIA08</t>
  </si>
  <si>
    <t>P  LEIRIA01</t>
  </si>
  <si>
    <t>Instituto Politécnico de Leiria</t>
  </si>
  <si>
    <t>http://www.ae.wroc.pl</t>
  </si>
  <si>
    <t>PL NYSA01</t>
  </si>
  <si>
    <t>Państwowa Wyższa Szkoła Zawodowa w Nysie</t>
  </si>
  <si>
    <t>Tartu Tervishoiu Kõrgkool</t>
  </si>
  <si>
    <t>EE TARTU06</t>
  </si>
  <si>
    <t>PL KRAKOW05</t>
  </si>
  <si>
    <t>Süleyman Demirel Üniversitesi, Isparta</t>
  </si>
  <si>
    <t>Biology</t>
  </si>
  <si>
    <t>Aristoteleio Panepistimio Thessalonikis</t>
  </si>
  <si>
    <t>F  PARIS347</t>
  </si>
  <si>
    <t>Ecole d´Art Maryse Eloy, Paris</t>
  </si>
  <si>
    <t>Moholy-Nagy Művészeti Egyetem, Budapest</t>
  </si>
  <si>
    <t>G  ATHINE41</t>
  </si>
  <si>
    <t>Panepistimio Egeou, Mytilene</t>
  </si>
  <si>
    <t>LT SIAULIA01</t>
  </si>
  <si>
    <t>Šiauliu universitetas</t>
  </si>
  <si>
    <t>B  BRUSSEL43</t>
  </si>
  <si>
    <t>Universidad de Huelva</t>
  </si>
  <si>
    <t>E  HUELVA01</t>
  </si>
  <si>
    <t>Firat Üniversitesi, Elazig</t>
  </si>
  <si>
    <t>TR ANTALYA01</t>
  </si>
  <si>
    <t>Akdeniz Üniversitesi, Antalya</t>
  </si>
  <si>
    <t>E  SEVILLA03</t>
  </si>
  <si>
    <t>http://www.unipo.sk</t>
  </si>
  <si>
    <t>SK TRNAVA02</t>
  </si>
  <si>
    <t>Univerzita sv. Cyrila a Metoda v Trnave</t>
  </si>
  <si>
    <t>SK BRATISL02</t>
  </si>
  <si>
    <t>TR ISPARTA01</t>
  </si>
  <si>
    <t>Tartu Ülikool</t>
  </si>
  <si>
    <t>EE TARTU02</t>
  </si>
  <si>
    <t>UK PAISLEY01</t>
  </si>
  <si>
    <t>FŽP</t>
  </si>
  <si>
    <t>SK ZVOLEN01</t>
  </si>
  <si>
    <t>UK SALFORD01</t>
  </si>
  <si>
    <t>Universitá degli Studi di Torino</t>
  </si>
  <si>
    <t>http://www.unito.it</t>
  </si>
  <si>
    <t>BG VELIKO01</t>
  </si>
  <si>
    <t>F  NANCY12</t>
  </si>
  <si>
    <t>Ecole nationale supérieure d'art de Nancy</t>
  </si>
  <si>
    <t>SF ESPOO12</t>
  </si>
  <si>
    <t>http://www.uph.edu.pl</t>
  </si>
  <si>
    <t>Państwowa Wyższa Szkoła Zawodowa im. Angelusa Silesiusa w Wałbrzychu</t>
  </si>
  <si>
    <t>Akademia Pomorska w Słupsku</t>
  </si>
  <si>
    <t>Private Pädagogische Hochschule der Diözese Linz</t>
  </si>
  <si>
    <t>Sveučilište u Rijeci</t>
  </si>
  <si>
    <t>HR RIJEKA01</t>
  </si>
  <si>
    <t>I  TORINO01</t>
  </si>
  <si>
    <t>I  MILANO08</t>
  </si>
  <si>
    <t>Velikotrnovski universitet sv. sv. Kiril i Metodij</t>
  </si>
  <si>
    <t>Accademia di Belle Arti di Brera, Milano</t>
  </si>
  <si>
    <t>Mobilita zaměstnanců</t>
  </si>
  <si>
    <t>Školení</t>
  </si>
  <si>
    <t>Výukové pobyty</t>
  </si>
  <si>
    <t>Studijní pobyty</t>
  </si>
  <si>
    <r>
      <t>Ume</t>
    </r>
    <r>
      <rPr>
        <sz val="8"/>
        <rFont val="Calibri"/>
        <family val="2"/>
        <charset val="238"/>
      </rPr>
      <t>å</t>
    </r>
    <r>
      <rPr>
        <sz val="8"/>
        <rFont val="Arial CE"/>
        <charset val="238"/>
      </rPr>
      <t xml:space="preserve"> universitet</t>
    </r>
  </si>
  <si>
    <t>Umeå universitet</t>
  </si>
  <si>
    <t>S  UMEA01</t>
  </si>
  <si>
    <t>I  NAPOLI06</t>
  </si>
  <si>
    <t>Accademia di Belle Arti di Napoli</t>
  </si>
  <si>
    <t>TR EDIRNE01</t>
  </si>
  <si>
    <t>FZS</t>
  </si>
  <si>
    <t>Trakya Üniversitesi, Edirne</t>
  </si>
  <si>
    <t>TR KARS01</t>
  </si>
  <si>
    <t>Kafkas Üniversitesi</t>
  </si>
  <si>
    <t>Žilinská univerzita v Žiline</t>
  </si>
  <si>
    <t>RO BUCURES09</t>
  </si>
  <si>
    <t>0</t>
  </si>
  <si>
    <t>A  GRAZ09</t>
  </si>
  <si>
    <t>FH Joanneum, Graz</t>
  </si>
  <si>
    <t>LT VILNIUS03</t>
  </si>
  <si>
    <t>Vilnius Dailės Akademija</t>
  </si>
  <si>
    <t>D  FLENSBU01</t>
  </si>
  <si>
    <t>http://www.uni-flensburg.de</t>
  </si>
  <si>
    <t>Politechnika Warszawska</t>
  </si>
  <si>
    <t>PL WARSZAW02</t>
  </si>
  <si>
    <t>LV RIGA04</t>
  </si>
  <si>
    <t>LT KLAIPED04</t>
  </si>
  <si>
    <t>http://www.smk.lt</t>
  </si>
  <si>
    <t>http://www.vda.lt</t>
  </si>
  <si>
    <t>P  FUNCHAL03</t>
  </si>
  <si>
    <t>TR BARTIN01</t>
  </si>
  <si>
    <t>TR KUTAHYA01</t>
  </si>
  <si>
    <t>Dumlupinar Üniversitesi</t>
  </si>
  <si>
    <t>TR RIZE01</t>
  </si>
  <si>
    <t>Recep Tayyip Erdoğan Üniversitesi, Rize</t>
  </si>
  <si>
    <t>I  TRIESTE01</t>
  </si>
  <si>
    <t>http://www.units.it</t>
  </si>
  <si>
    <t>TR ANKARA15</t>
  </si>
  <si>
    <t>http://www.ybu.edu.tr</t>
  </si>
  <si>
    <t>HU BUDAPES10</t>
  </si>
  <si>
    <t>Károli Gáspár Református Egyetem, Budapest</t>
  </si>
  <si>
    <t>D  HALLE01</t>
  </si>
  <si>
    <t>Martin-Luther-Universität Halle-Wittenberg</t>
  </si>
  <si>
    <t>Karlsruher Institut für Technologie</t>
  </si>
  <si>
    <t>14</t>
  </si>
  <si>
    <t>E  ZARAGOZ01</t>
  </si>
  <si>
    <t>Universidad de Zaragoza</t>
  </si>
  <si>
    <t>TR ISTANBU39</t>
  </si>
  <si>
    <t>Fatih Sultan Mehmet Vakif Üniversitesi, Istanbul</t>
  </si>
  <si>
    <t>http://www.fsm.edu.tr</t>
  </si>
  <si>
    <t>E  SANTIAG01</t>
  </si>
  <si>
    <t>Izmir Katip Celebi Üniversitesi</t>
  </si>
  <si>
    <t>TR IZMIR08</t>
  </si>
  <si>
    <t>Dolnośląska Szkoła Wyższa, Wrocław</t>
  </si>
  <si>
    <t>PL WROCLAW14</t>
  </si>
  <si>
    <t>Université d´Orléans</t>
  </si>
  <si>
    <t>F  ORLEANS01</t>
  </si>
  <si>
    <t>IS REYKJAV06</t>
  </si>
  <si>
    <t>Listaháskóli Ísland, Reykjavik</t>
  </si>
  <si>
    <t>D  JENA01</t>
  </si>
  <si>
    <t>Friedrich-Schiller-Universität Jena</t>
  </si>
  <si>
    <t>Latvijas Mākslas akadēmijā, Riga</t>
  </si>
  <si>
    <t>5</t>
  </si>
  <si>
    <t>HR ZAGREB04</t>
  </si>
  <si>
    <t>TR DENIZLI01</t>
  </si>
  <si>
    <t>Pamukkale Üniversitesi</t>
  </si>
  <si>
    <t>Socialnių Mokslų Kolegija, Klaipeda</t>
  </si>
  <si>
    <t>Institut Supérieur des Beaux Arts, Besançon</t>
  </si>
  <si>
    <t>Zdravstveno veleučiliště, Zagreb</t>
  </si>
  <si>
    <t>Bartin Üniversitesi</t>
  </si>
  <si>
    <t>E  VALLADO01</t>
  </si>
  <si>
    <t>Universidad de Valladolid</t>
  </si>
  <si>
    <t>Universidad del País Vasco/Euskal Herriko Unibertsitatea, San Sebastian</t>
  </si>
  <si>
    <t>Web</t>
  </si>
  <si>
    <t>Škola</t>
  </si>
  <si>
    <t>1</t>
  </si>
  <si>
    <t>Počet dnů celkem</t>
  </si>
  <si>
    <t>Pracovní stáže</t>
  </si>
  <si>
    <t>Požadovaný jazyk</t>
  </si>
  <si>
    <t>LS</t>
  </si>
  <si>
    <t>ZS</t>
  </si>
  <si>
    <t>30. 6.</t>
  </si>
  <si>
    <t>30. 11.</t>
  </si>
  <si>
    <t>14/21</t>
  </si>
  <si>
    <t>15. 7.</t>
  </si>
  <si>
    <t>15. 1.</t>
  </si>
  <si>
    <t>https://www.tu-chemnitz.de</t>
  </si>
  <si>
    <t>http://www.ujaen.es</t>
  </si>
  <si>
    <t>http://www.uniza.sk</t>
  </si>
  <si>
    <t>Počet dnů na 1 učitele</t>
  </si>
  <si>
    <t>15. 6.</t>
  </si>
  <si>
    <t>1, 2</t>
  </si>
  <si>
    <t>1, 2, 3</t>
  </si>
  <si>
    <t>EN, SK
B1</t>
  </si>
  <si>
    <t>EN, SK
B2</t>
  </si>
  <si>
    <t>ES, EN
B1</t>
  </si>
  <si>
    <t>ES, EN
B2</t>
  </si>
  <si>
    <t>EN
B1</t>
  </si>
  <si>
    <t>EN
B2</t>
  </si>
  <si>
    <t>31. 5.</t>
  </si>
  <si>
    <t>www.put.edu.pl</t>
  </si>
  <si>
    <t>30. 12.</t>
  </si>
  <si>
    <t>http://balikesir.edu.tr</t>
  </si>
  <si>
    <t>http://www.trakya.edu.tr</t>
  </si>
  <si>
    <t>1. 7.</t>
  </si>
  <si>
    <t>31. 7.</t>
  </si>
  <si>
    <t>15. 12.</t>
  </si>
  <si>
    <t>http://pau.edu.tr</t>
  </si>
  <si>
    <t>Politechnika Krakowska im. Tadeusza Kościuszki</t>
  </si>
  <si>
    <t>PL KRAKOW03</t>
  </si>
  <si>
    <t>HR, EN
B2</t>
  </si>
  <si>
    <t>1. 12.</t>
  </si>
  <si>
    <t>www.unios.hr</t>
  </si>
  <si>
    <t>31. 10.</t>
  </si>
  <si>
    <t>http://www.pk.edu.pl</t>
  </si>
  <si>
    <t>05/21</t>
  </si>
  <si>
    <t>DE</t>
  </si>
  <si>
    <t>DE, EN
B2</t>
  </si>
  <si>
    <t>DE
B2</t>
  </si>
  <si>
    <t>1. 6.</t>
  </si>
  <si>
    <t>15. 11.</t>
  </si>
  <si>
    <t>http://www.phdl.at</t>
  </si>
  <si>
    <t>http://www.univie.ac.at</t>
  </si>
  <si>
    <t>10/21</t>
  </si>
  <si>
    <t>DE
C1</t>
  </si>
  <si>
    <t>http://www.uni-bayreuth.de</t>
  </si>
  <si>
    <t>31. 1.</t>
  </si>
  <si>
    <t>http://www.tu-dortmund.de</t>
  </si>
  <si>
    <t>15. 5.</t>
  </si>
  <si>
    <t>02/21</t>
  </si>
  <si>
    <t>DE
B1</t>
  </si>
  <si>
    <t>03/21</t>
  </si>
  <si>
    <t>08/21</t>
  </si>
  <si>
    <t>1, 3</t>
  </si>
  <si>
    <t>DE
B1+</t>
  </si>
  <si>
    <t>13/21</t>
  </si>
  <si>
    <t>http://www.usc.es</t>
  </si>
  <si>
    <t>ES
B1</t>
  </si>
  <si>
    <t>30. 6.
15. 7.</t>
  </si>
  <si>
    <t>31. 10.
15. 7.</t>
  </si>
  <si>
    <t>DE, EN
B1, B2</t>
  </si>
  <si>
    <t>1. 11.</t>
  </si>
  <si>
    <t>12/21</t>
  </si>
  <si>
    <t>http://www.uniri.hr</t>
  </si>
  <si>
    <t>EN, HR
B2</t>
  </si>
  <si>
    <t>10. 6.</t>
  </si>
  <si>
    <t>10. 11.</t>
  </si>
  <si>
    <t>11/21</t>
  </si>
  <si>
    <t>15. 7.
31. 7.</t>
  </si>
  <si>
    <t>15. 11.
30. 11.</t>
  </si>
  <si>
    <t>04/21</t>
  </si>
  <si>
    <t>PT, DE
B1</t>
  </si>
  <si>
    <t>PT, DE
B2</t>
  </si>
  <si>
    <r>
      <t>Universitatea din Bucure</t>
    </r>
    <r>
      <rPr>
        <sz val="8"/>
        <rFont val="Calibri"/>
        <family val="2"/>
        <charset val="238"/>
      </rPr>
      <t>ş</t>
    </r>
    <r>
      <rPr>
        <sz val="8"/>
        <rFont val="Arial CE"/>
        <family val="2"/>
        <charset val="238"/>
      </rPr>
      <t>ti</t>
    </r>
  </si>
  <si>
    <t>http://www.sakarya.edu.tr</t>
  </si>
  <si>
    <t>023</t>
  </si>
  <si>
    <t>TR, EN
B1</t>
  </si>
  <si>
    <t>15. 8.</t>
  </si>
  <si>
    <t>http://www.uni-freiburg.de</t>
  </si>
  <si>
    <t>06/21</t>
  </si>
  <si>
    <t>DE, EN
B1</t>
  </si>
  <si>
    <t>http://www.uvigo.es</t>
  </si>
  <si>
    <t>15. 10.</t>
  </si>
  <si>
    <t>PL, EN
B2</t>
  </si>
  <si>
    <t>1. 6.
15. 6.</t>
  </si>
  <si>
    <t>15. 10.
31. 10.</t>
  </si>
  <si>
    <t>http://www.uj.edu.pl</t>
  </si>
  <si>
    <t>http://www.ehu.es</t>
  </si>
  <si>
    <t>http://www.pau.edu.tr</t>
  </si>
  <si>
    <t>http://www.unios.hr</t>
  </si>
  <si>
    <t>07/21</t>
  </si>
  <si>
    <t>http://www.unibuc.ro</t>
  </si>
  <si>
    <t>PL, EN
B2, B1</t>
  </si>
  <si>
    <t>PL WARSZAW01</t>
  </si>
  <si>
    <t>Uniwersytet Warszawski</t>
  </si>
  <si>
    <t>http://www.uw.edu.pl</t>
  </si>
  <si>
    <t>PL, EN
C1</t>
  </si>
  <si>
    <t>http://www.cu.edu.tr</t>
  </si>
  <si>
    <t>0312</t>
  </si>
  <si>
    <t>TR, EN
B2</t>
  </si>
  <si>
    <t>http://www.uni-bamberg.de</t>
  </si>
  <si>
    <t>http://www.lu.lv</t>
  </si>
  <si>
    <t>011</t>
  </si>
  <si>
    <t>LV, EN
B1</t>
  </si>
  <si>
    <t>LV, EN
B2</t>
  </si>
  <si>
    <t>1, 2
1, 2, 3
1, 2</t>
  </si>
  <si>
    <t>* (222)</t>
  </si>
  <si>
    <t>SK, EN, DE
B2</t>
  </si>
  <si>
    <t>SK, EN, DE
C1</t>
  </si>
  <si>
    <t>15. 5.
15. 7.</t>
  </si>
  <si>
    <t>30. 9.
15. 11.</t>
  </si>
  <si>
    <t>SK, EN, DE (222)
B1</t>
  </si>
  <si>
    <t>SK, EN, DE (222)
B2</t>
  </si>
  <si>
    <t>30. 5.</t>
  </si>
  <si>
    <t>http://www.fh-schmalkalden.de</t>
  </si>
  <si>
    <t>http://www.auth.gr</t>
  </si>
  <si>
    <t>GR, EN
B2</t>
  </si>
  <si>
    <t>http://www.euba.sk</t>
  </si>
  <si>
    <t>09/21</t>
  </si>
  <si>
    <t>http://www.pollub.pl</t>
  </si>
  <si>
    <t>05
06</t>
  </si>
  <si>
    <t>SE, EN
B1</t>
  </si>
  <si>
    <t>SE, EN
B2</t>
  </si>
  <si>
    <t>15. 4.</t>
  </si>
  <si>
    <t>SK, EN
B1</t>
  </si>
  <si>
    <t>SK, EN
B2</t>
  </si>
  <si>
    <t>http://www.bartin.edu.tr</t>
  </si>
  <si>
    <t>15. 4.
15. 5.</t>
  </si>
  <si>
    <t>15. 10.
15. 11.</t>
  </si>
  <si>
    <t>PL, CZ, RU
B2</t>
  </si>
  <si>
    <t>PT, EN
B1, B2</t>
  </si>
  <si>
    <t>PT, EN
B2</t>
  </si>
  <si>
    <t>http://www.erdogan.edu.tr</t>
  </si>
  <si>
    <t>0113</t>
  </si>
  <si>
    <t>http://www.ut.ee</t>
  </si>
  <si>
    <t>http://www.uevora.pt</t>
  </si>
  <si>
    <t>http://www.upo.es</t>
  </si>
  <si>
    <t>30. 4.
30. 5.</t>
  </si>
  <si>
    <t>30. 10.
30. 11.</t>
  </si>
  <si>
    <t>NO, EN
B2</t>
  </si>
  <si>
    <t>1. 5.</t>
  </si>
  <si>
    <t>http://www.su.lt</t>
  </si>
  <si>
    <t>011
021</t>
  </si>
  <si>
    <t>011
1014</t>
  </si>
  <si>
    <t>http://www.us.es</t>
  </si>
  <si>
    <t>http://www.uva.es</t>
  </si>
  <si>
    <t>ES, EN
B1, B2</t>
  </si>
  <si>
    <t>1, 2
1, 2, 3</t>
  </si>
  <si>
    <t>PL, EN
B1</t>
  </si>
  <si>
    <t>SI, EN
B2</t>
  </si>
  <si>
    <t>DE
prof.</t>
  </si>
  <si>
    <t>http://www.ur.edu.pl</t>
  </si>
  <si>
    <t>1401</t>
  </si>
  <si>
    <t>071</t>
  </si>
  <si>
    <t>SK, CZ, EN
B1</t>
  </si>
  <si>
    <t>SK, CZ, EN
B2</t>
  </si>
  <si>
    <t>http://www.ph-kaernten.ac.at</t>
  </si>
  <si>
    <t>http://www.uni-jena.de</t>
  </si>
  <si>
    <t xml:space="preserve">
1
2</t>
  </si>
  <si>
    <t xml:space="preserve">31. 12.
15. 1. </t>
  </si>
  <si>
    <t>http://www.amu.edu.pl</t>
  </si>
  <si>
    <t>http://www.uni-mb.si</t>
  </si>
  <si>
    <t>http://www.uni-halle.de</t>
  </si>
  <si>
    <t>http://www.umk.pl</t>
  </si>
  <si>
    <t>01</t>
  </si>
  <si>
    <t>0111</t>
  </si>
  <si>
    <t>0114</t>
  </si>
  <si>
    <t>02</t>
  </si>
  <si>
    <t>021</t>
  </si>
  <si>
    <t>0211</t>
  </si>
  <si>
    <t>0212</t>
  </si>
  <si>
    <t>0213</t>
  </si>
  <si>
    <t>0215</t>
  </si>
  <si>
    <t>022</t>
  </si>
  <si>
    <t>0222</t>
  </si>
  <si>
    <t>0223</t>
  </si>
  <si>
    <t>0231</t>
  </si>
  <si>
    <t>0232</t>
  </si>
  <si>
    <t>031</t>
  </si>
  <si>
    <t>0311</t>
  </si>
  <si>
    <t>0313</t>
  </si>
  <si>
    <t>0314</t>
  </si>
  <si>
    <t>0322</t>
  </si>
  <si>
    <t>041</t>
  </si>
  <si>
    <t>0413</t>
  </si>
  <si>
    <t>05</t>
  </si>
  <si>
    <t>051</t>
  </si>
  <si>
    <t>0511</t>
  </si>
  <si>
    <t>0512</t>
  </si>
  <si>
    <t>052</t>
  </si>
  <si>
    <t>0521</t>
  </si>
  <si>
    <t>053</t>
  </si>
  <si>
    <t>0531</t>
  </si>
  <si>
    <t>0532</t>
  </si>
  <si>
    <t>0533</t>
  </si>
  <si>
    <t>054</t>
  </si>
  <si>
    <t>0541</t>
  </si>
  <si>
    <t>06</t>
  </si>
  <si>
    <t>061</t>
  </si>
  <si>
    <t>07</t>
  </si>
  <si>
    <t>0712</t>
  </si>
  <si>
    <t>0715</t>
  </si>
  <si>
    <t>072</t>
  </si>
  <si>
    <t>0732</t>
  </si>
  <si>
    <t>082</t>
  </si>
  <si>
    <t>0913</t>
  </si>
  <si>
    <t>0915</t>
  </si>
  <si>
    <t>092</t>
  </si>
  <si>
    <t>0923</t>
  </si>
  <si>
    <t>10</t>
  </si>
  <si>
    <t>1014</t>
  </si>
  <si>
    <t>Education</t>
  </si>
  <si>
    <t>Education science</t>
  </si>
  <si>
    <t>Arts and humanities</t>
  </si>
  <si>
    <t>Arts</t>
  </si>
  <si>
    <t>Audio-visual techniques and media production</t>
  </si>
  <si>
    <t>Fashion, interior and industrial design</t>
  </si>
  <si>
    <t>Fine arts</t>
  </si>
  <si>
    <t>Music and performing arts</t>
  </si>
  <si>
    <t>Humanities (except languages)</t>
  </si>
  <si>
    <t>History and archaeology</t>
  </si>
  <si>
    <t>Philosophy and ethics</t>
  </si>
  <si>
    <t>Languages</t>
  </si>
  <si>
    <t>Language acquisition</t>
  </si>
  <si>
    <t>Literature and linguistics</t>
  </si>
  <si>
    <t>Social and behavioural sciences</t>
  </si>
  <si>
    <t>Political sciences and civics</t>
  </si>
  <si>
    <t>Psychology</t>
  </si>
  <si>
    <t>Sociology and cultural studies</t>
  </si>
  <si>
    <t>Library, information and archival studies</t>
  </si>
  <si>
    <t>Business and administration</t>
  </si>
  <si>
    <t>Management and administration</t>
  </si>
  <si>
    <t>Natural sciences, mathematics and statistics</t>
  </si>
  <si>
    <t>Biological and related sciences</t>
  </si>
  <si>
    <t>Environment</t>
  </si>
  <si>
    <t>Environmental sciences</t>
  </si>
  <si>
    <t>Physical sciences</t>
  </si>
  <si>
    <t>Earth sciences</t>
  </si>
  <si>
    <t>Mathematics and statistics</t>
  </si>
  <si>
    <t>Engineering, manufacturing and construction</t>
  </si>
  <si>
    <t>Engineering and engineering trades</t>
  </si>
  <si>
    <t>Environmental protection technology</t>
  </si>
  <si>
    <t>Mechanics and metal trades</t>
  </si>
  <si>
    <t>Manufacturing and processing</t>
  </si>
  <si>
    <t>Building and civil engineering</t>
  </si>
  <si>
    <t>Nursing and midwifery</t>
  </si>
  <si>
    <t>Therapy and rehabilitation</t>
  </si>
  <si>
    <t>Welfare</t>
  </si>
  <si>
    <t>Social work and counselling</t>
  </si>
  <si>
    <t>Sports</t>
  </si>
  <si>
    <t>Transport services</t>
  </si>
  <si>
    <t>http://www.kfh-freiburg.de</t>
  </si>
  <si>
    <t>0913
0915</t>
  </si>
  <si>
    <t>Universidade da Coruña</t>
  </si>
  <si>
    <t>http://www.udc.es</t>
  </si>
  <si>
    <t>KOPA</t>
  </si>
  <si>
    <t>http://www.zvu.hr</t>
  </si>
  <si>
    <t>HR
B2</t>
  </si>
  <si>
    <t>http://www.kk.jgora.pl</t>
  </si>
  <si>
    <t>EN, PL
B1</t>
  </si>
  <si>
    <t>EN, PL
B2</t>
  </si>
  <si>
    <t>http://www.awf.wroc.pl</t>
  </si>
  <si>
    <t>KFE</t>
  </si>
  <si>
    <t>http://www.mikkeliamk.fi</t>
  </si>
  <si>
    <t>http://www.upjs.sk</t>
  </si>
  <si>
    <t>http://www.htw-dresden.de</t>
  </si>
  <si>
    <t>20. 11.</t>
  </si>
  <si>
    <t>http://www.u-bourgogne.fr</t>
  </si>
  <si>
    <t>FR, EN
B2</t>
  </si>
  <si>
    <t>15.11.</t>
  </si>
  <si>
    <t>http://www.univ-lemans.fr</t>
  </si>
  <si>
    <t>FR
B1</t>
  </si>
  <si>
    <t>FR
B2</t>
  </si>
  <si>
    <t>http://www.univ-pau.fr</t>
  </si>
  <si>
    <t>0311
041</t>
  </si>
  <si>
    <t>FR, EN
B2, B1</t>
  </si>
  <si>
    <t>031
0312</t>
  </si>
  <si>
    <t>PL, EN
B1, B2</t>
  </si>
  <si>
    <t>003
031</t>
  </si>
  <si>
    <t>SK</t>
  </si>
  <si>
    <t>http://www.gazi.edu.tr</t>
  </si>
  <si>
    <t>IT, EN
B1</t>
  </si>
  <si>
    <t>IT, EN
B2</t>
  </si>
  <si>
    <t xml:space="preserve">1. 7. </t>
  </si>
  <si>
    <t xml:space="preserve">1. 12. </t>
  </si>
  <si>
    <t>http://www3.unitus.it</t>
  </si>
  <si>
    <t>IT
B1</t>
  </si>
  <si>
    <t>30. 9.</t>
  </si>
  <si>
    <t>http://www.asu.lt</t>
  </si>
  <si>
    <t>LT, EN
B1</t>
  </si>
  <si>
    <t>LT, EN
B2</t>
  </si>
  <si>
    <t>0311
041
0411</t>
  </si>
  <si>
    <t>10. 7.</t>
  </si>
  <si>
    <t>10. 12.</t>
  </si>
  <si>
    <t>http://www.asesor.pl</t>
  </si>
  <si>
    <t>0312
041
0923</t>
  </si>
  <si>
    <t>1, 2
1
1, 2</t>
  </si>
  <si>
    <t>1, 2
1 (340 Kranj)</t>
  </si>
  <si>
    <t>http://w3.sdu.edu.tr</t>
  </si>
  <si>
    <t>http://www.ege.edu.tr</t>
  </si>
  <si>
    <t>0311
0542</t>
  </si>
  <si>
    <t>EN, TR
B1</t>
  </si>
  <si>
    <t>EN, TR
B2</t>
  </si>
  <si>
    <t>http://www.sdu.edu.tr</t>
  </si>
  <si>
    <t>http://www.dpu.edu.tr</t>
  </si>
  <si>
    <t>0311
0411
0412</t>
  </si>
  <si>
    <t>15. 6.
30. 6.</t>
  </si>
  <si>
    <t>15. 6.
30. 11.</t>
  </si>
  <si>
    <t>Technische Universität Dresden (Internationale Hochschulinstitut  Zittau)</t>
  </si>
  <si>
    <t>2, 3</t>
  </si>
  <si>
    <t>DE, EN
C1</t>
  </si>
  <si>
    <t>http://www.aegean.gr</t>
  </si>
  <si>
    <t>GR, EN
B2, B1</t>
  </si>
  <si>
    <t>PT
B1</t>
  </si>
  <si>
    <t>EN, PT
B2</t>
  </si>
  <si>
    <t>http://www.umu.se</t>
  </si>
  <si>
    <t>EN, SE
B2</t>
  </si>
  <si>
    <t>15. 10.
1. 11.</t>
  </si>
  <si>
    <t>15. 4.
1. 5.</t>
  </si>
  <si>
    <t>http://www.vsvo.si</t>
  </si>
  <si>
    <t>SI, EN
B1</t>
  </si>
  <si>
    <t>http://www.uludag.edu.tr</t>
  </si>
  <si>
    <t>31. 12.</t>
  </si>
  <si>
    <t>http://www.itu.edu.tr</t>
  </si>
  <si>
    <t>http://www.ikc.edu.tr</t>
  </si>
  <si>
    <t>0113
023</t>
  </si>
  <si>
    <t>PL LODZ01</t>
  </si>
  <si>
    <t>Uniwersytet Łódzki</t>
  </si>
  <si>
    <t>http://www.uni.lodz.pl</t>
  </si>
  <si>
    <t>http://www.pwsz.com.pl</t>
  </si>
  <si>
    <t>http://www.ktu.edu.tr</t>
  </si>
  <si>
    <t>http://www.ukf.sk</t>
  </si>
  <si>
    <t>http://www.unizar.es</t>
  </si>
  <si>
    <t>28. 11.</t>
  </si>
  <si>
    <t>011
0215</t>
  </si>
  <si>
    <t>http://www.ibu.edu.tr</t>
  </si>
  <si>
    <t>GR, EN
B1</t>
  </si>
  <si>
    <t>Aalto-yliopisto</t>
  </si>
  <si>
    <t>http://www.aalto.fi</t>
  </si>
  <si>
    <t>FI, EN
B2</t>
  </si>
  <si>
    <t>1. 4.</t>
  </si>
  <si>
    <t>011
021
031</t>
  </si>
  <si>
    <t>1, 2, 3 (14, 211, 212)
1, 2 (142, 311)</t>
  </si>
  <si>
    <t>http://www.apsl.edu.pl</t>
  </si>
  <si>
    <t>15. 5.
15. 6.</t>
  </si>
  <si>
    <t>15. 11. 
15. 12.</t>
  </si>
  <si>
    <t>https://www.ipp.pt</t>
  </si>
  <si>
    <t>PT, EN
B1</t>
  </si>
  <si>
    <t>15. 11.
15. 12.</t>
  </si>
  <si>
    <t>http://www.anadolu.edu.tr</t>
  </si>
  <si>
    <t>31. 8.</t>
  </si>
  <si>
    <t>28. 2.</t>
  </si>
  <si>
    <t>KBI</t>
  </si>
  <si>
    <t>6</t>
  </si>
  <si>
    <t>15. 5. 
15. 6.</t>
  </si>
  <si>
    <t>15. 11.
15:12.</t>
  </si>
  <si>
    <t>http://www.firat.edu.tr</t>
  </si>
  <si>
    <t>30. 8.</t>
  </si>
  <si>
    <t>30. 1.</t>
  </si>
  <si>
    <t>031
052
0532</t>
  </si>
  <si>
    <t>052
0532</t>
  </si>
  <si>
    <t>EN
B1 (Bc.), B2 (Mgr.)</t>
  </si>
  <si>
    <t>15..10.</t>
  </si>
  <si>
    <t>KCH</t>
  </si>
  <si>
    <t>0512
0531
0711</t>
  </si>
  <si>
    <t>KMA</t>
  </si>
  <si>
    <t>CZ, EN
B1</t>
  </si>
  <si>
    <t>CZ, EN
B2</t>
  </si>
  <si>
    <t>DE, SK
B1</t>
  </si>
  <si>
    <t>E  LA-CORU01</t>
  </si>
  <si>
    <t>Sveučilište Josipa Jurja Strossmayera u Osijeku</t>
  </si>
  <si>
    <t>Universidade de Santiago de Compostela</t>
  </si>
  <si>
    <t>http://www.kit.edu</t>
  </si>
  <si>
    <t>022
023</t>
  </si>
  <si>
    <t>DE
A2</t>
  </si>
  <si>
    <t>15. 5.
1. 6.</t>
  </si>
  <si>
    <t>15. 11.
1. 12.</t>
  </si>
  <si>
    <t>http://www.kre.hu</t>
  </si>
  <si>
    <t>EN</t>
  </si>
  <si>
    <t>HU, EN, DE
B2</t>
  </si>
  <si>
    <t>011
0213</t>
  </si>
  <si>
    <t>1. 4.
1. 6.</t>
  </si>
  <si>
    <t>1. 10.
1. 12.</t>
  </si>
  <si>
    <t>011
021
023
0313</t>
  </si>
  <si>
    <t>1, 2 (14, 222 EN, 311)
1, 2, 3 (212, 222 (CZ, RU))</t>
  </si>
  <si>
    <t>TR MUGLA01</t>
  </si>
  <si>
    <t>Muğla Sıtkı Koçman Üniversitesi</t>
  </si>
  <si>
    <t>http://www.mu.edu.tr</t>
  </si>
  <si>
    <t>Typ studia</t>
  </si>
  <si>
    <t>2x10
2x5</t>
  </si>
  <si>
    <t>2x10
2x9</t>
  </si>
  <si>
    <t>6x3
6x4</t>
  </si>
  <si>
    <t>Uzávěrka*</t>
  </si>
  <si>
    <t>pokud jsou uvedeny dva termíny, je první z nich termínem pro nominaci studentů</t>
  </si>
  <si>
    <t>http://accademiadinapoli.it</t>
  </si>
  <si>
    <t>IT</t>
  </si>
  <si>
    <t>IT
A1</t>
  </si>
  <si>
    <t>http://www.hun.edu.tr</t>
  </si>
  <si>
    <t>15. 5.
1.6.</t>
  </si>
  <si>
    <t>http://www.msgsu.edu.tr</t>
  </si>
  <si>
    <t>14. 11.</t>
  </si>
  <si>
    <t>http://www.pcz.pl</t>
  </si>
  <si>
    <t>PL, EN
B1+, B2</t>
  </si>
  <si>
    <t>www.uniwersytetradom.pl</t>
  </si>
  <si>
    <t>Uniwersytet Technologiczno-Humanistyczny im. Kazimierza Pułaskiego w Radomiu</t>
  </si>
  <si>
    <t>http://www.yildiz.edu.tr</t>
  </si>
  <si>
    <t>SK, EN, DE
B1</t>
  </si>
  <si>
    <t>SK
B2</t>
  </si>
  <si>
    <t>http://www.phwien.ac.at</t>
  </si>
  <si>
    <t>KTVS</t>
  </si>
  <si>
    <t>http://www.ucm.es</t>
  </si>
  <si>
    <t>DE, ES
C1, B2</t>
  </si>
  <si>
    <t>http://www.unige.it</t>
  </si>
  <si>
    <t>15. 9.</t>
  </si>
  <si>
    <t>http://www.academiadepolitie.ro</t>
  </si>
  <si>
    <t>RO, EN, DE
B1</t>
  </si>
  <si>
    <t>RO, EN, DE
B2</t>
  </si>
  <si>
    <t>http://www.ecole-maryse-eloy.com</t>
  </si>
  <si>
    <t>http://www.abav.it</t>
  </si>
  <si>
    <t>BG SOFIA28</t>
  </si>
  <si>
    <t>http://www.hctp.acad.bg</t>
  </si>
  <si>
    <t>BG, EN
B1</t>
  </si>
  <si>
    <t>BG, EN
B2</t>
  </si>
  <si>
    <t>G  KRITIS04</t>
  </si>
  <si>
    <t>http://www.teicrete.gr</t>
  </si>
  <si>
    <t>15. 7.
15. 8.</t>
  </si>
  <si>
    <t>EN
C2</t>
  </si>
  <si>
    <t>IT, EN
A2, B2</t>
  </si>
  <si>
    <t>HU, EN
B2</t>
  </si>
  <si>
    <t>1. 5.
15. 5.</t>
  </si>
  <si>
    <t>1. 11.
15. 11.</t>
  </si>
  <si>
    <t>http://www.pw.edu.pl</t>
  </si>
  <si>
    <t>TR ISTANBU45</t>
  </si>
  <si>
    <t>http://www.nisantasi.edu.tr</t>
  </si>
  <si>
    <t>Nişantaşı Üniversitesi, Istanbul</t>
  </si>
  <si>
    <t>http://www.ipleiria.pt</t>
  </si>
  <si>
    <t>30. 7.</t>
  </si>
  <si>
    <t>http://www.univ-orleans.fr</t>
  </si>
  <si>
    <t>2</t>
  </si>
  <si>
    <t>FR, EN
B1</t>
  </si>
  <si>
    <t>http://www.kuleuven.be</t>
  </si>
  <si>
    <t>http://www.uhu.es</t>
  </si>
  <si>
    <t>051
052</t>
  </si>
  <si>
    <t>Technologiko Ekpaideutiko Idrima Kritis</t>
  </si>
  <si>
    <t>Univerzita Komenského v Bratislave (Fakulta managementu)</t>
  </si>
  <si>
    <t>Univerzita Komenského v Bratislave (Fakulta sociálnych a ekonomických vied)</t>
  </si>
  <si>
    <t>0311
0312
041
0411
0923</t>
  </si>
  <si>
    <t>1, 2 (762 jen 1)</t>
  </si>
  <si>
    <t>0311
0312</t>
  </si>
  <si>
    <t>SK, EN
B1+</t>
  </si>
  <si>
    <t>http://www.ensa-nancy.fr</t>
  </si>
  <si>
    <t>A  LEOBEN01</t>
  </si>
  <si>
    <t>Montanuniversität Leoben</t>
  </si>
  <si>
    <t>http://www.unileoben.ac.at</t>
  </si>
  <si>
    <t>30. 10.</t>
  </si>
  <si>
    <t>Univerzita Komenského v Bratislave (Pedagogická fakulta)</t>
  </si>
  <si>
    <t>Univerzita Komenského v Bratislave (Filozofická fakulta)</t>
  </si>
  <si>
    <t>Univerzita Komenského v Bratislave (Katedra špeciálnej pedagogiky)</t>
  </si>
  <si>
    <t>Univerzita Komenského v Bratislave (Katedra pedagogiky a sociálnej pedagogiky)</t>
  </si>
  <si>
    <t>SK
B1</t>
  </si>
  <si>
    <t>Prešovská univerzita v Prešove (Pedagogická fakulta)</t>
  </si>
  <si>
    <t>Prešovská univerzita v Prešove (Filozofická fakulta)</t>
  </si>
  <si>
    <t>011
021
0215</t>
  </si>
  <si>
    <t>1, 2, 3 (211.212)
1, 2 (14)</t>
  </si>
  <si>
    <t>021
0215
023
0313</t>
  </si>
  <si>
    <t>1, 2, 3 (211, 212, 222 Slovak, Czech, Russian)
1, 2 (222 English, 311)</t>
  </si>
  <si>
    <t xml:space="preserve">Uniwersytet Jana Kochanowskiego w Kielcach </t>
  </si>
  <si>
    <t>F  BELFORT06</t>
  </si>
  <si>
    <t xml:space="preserve">Université de Technologie de Belfort-Montbéliard </t>
  </si>
  <si>
    <t>https://www.utbm.fr</t>
  </si>
  <si>
    <t>10. 5.</t>
  </si>
  <si>
    <t>LT KAUNAS02</t>
  </si>
  <si>
    <t xml:space="preserve">Kauno technologijos universitetas </t>
  </si>
  <si>
    <t>http://www.ktu.edu</t>
  </si>
  <si>
    <t>http://www.stuba.sk</t>
  </si>
  <si>
    <t>TR KIRSEHI01</t>
  </si>
  <si>
    <t>Ahi Evran Üniversitesi, Kırşehir</t>
  </si>
  <si>
    <t>http://www.ahievran.edu.tr</t>
  </si>
  <si>
    <t>EN
A2</t>
  </si>
  <si>
    <t>http://www.uni-greifswald.de</t>
  </si>
  <si>
    <t>http://www.uc3m.es</t>
  </si>
  <si>
    <t>ES
B2</t>
  </si>
  <si>
    <t>http://www.lma.lv</t>
  </si>
  <si>
    <t>F  EVRY04</t>
  </si>
  <si>
    <t>Université d´Evry-Val-d´Essonne</t>
  </si>
  <si>
    <t>http://www.univ-evry.fr</t>
  </si>
  <si>
    <t>http://www.llu.lv</t>
  </si>
  <si>
    <t>071
072</t>
  </si>
  <si>
    <t>31. 5.
30. 6.</t>
  </si>
  <si>
    <t>30. 11.
31. 12.</t>
  </si>
  <si>
    <t>TR BURDUR01</t>
  </si>
  <si>
    <t>Mehmet Akif Ersoy Üniversitesi, Burdur</t>
  </si>
  <si>
    <t>http://www.mehmetakif.edu.tr</t>
  </si>
  <si>
    <t>TR, EN</t>
  </si>
  <si>
    <t>Hochschule Osnabrück</t>
  </si>
  <si>
    <t>http://www.hs-osnabrueck.de</t>
  </si>
  <si>
    <t>HU SZEGED01</t>
  </si>
  <si>
    <t>http://www.u-szeged.hu</t>
  </si>
  <si>
    <t>Szegedi Tudományegyetem</t>
  </si>
  <si>
    <t>EN
C1</t>
  </si>
  <si>
    <t>x</t>
  </si>
  <si>
    <t>http://www.istanbul.edu.tr</t>
  </si>
  <si>
    <t>B1</t>
  </si>
  <si>
    <t>B2</t>
  </si>
  <si>
    <t>http://www.deu.edu.tr</t>
  </si>
  <si>
    <t>http://www.turkuamk.fi</t>
  </si>
  <si>
    <t>http://www.ksu.edu.tr</t>
  </si>
  <si>
    <t>011
023</t>
  </si>
  <si>
    <t>NO, EN
B1</t>
  </si>
  <si>
    <t>DE, PL
B2</t>
  </si>
  <si>
    <t>EN, NL
IELTS 6.5 TOEFL 90/5757</t>
  </si>
  <si>
    <t>EN, NL
B2</t>
  </si>
  <si>
    <t>http://www.hm.edu</t>
  </si>
  <si>
    <t>?</t>
  </si>
  <si>
    <t>1. 12.
15. 12.</t>
  </si>
  <si>
    <t>021
0211
0212</t>
  </si>
  <si>
    <t>DE, EN</t>
  </si>
  <si>
    <t>Burg Giebichenstein - Kunsthochschule Halle</t>
  </si>
  <si>
    <t>http://www.upv.es</t>
  </si>
  <si>
    <t>http://www.accademiadibrera.milano.it</t>
  </si>
  <si>
    <t>http://www.arteiasi.ro</t>
  </si>
  <si>
    <t>RO, EN
B1</t>
  </si>
  <si>
    <t>RO, EN
B2</t>
  </si>
  <si>
    <t>20. 12.</t>
  </si>
  <si>
    <t>http://www.nooruse.ee</t>
  </si>
  <si>
    <t>DE, CZ
B1</t>
  </si>
  <si>
    <t>DE, CZ
B2</t>
  </si>
  <si>
    <t>Latvijas Sporta pedagoģijas akadēmija</t>
  </si>
  <si>
    <t>http://www.lspa.eu</t>
  </si>
  <si>
    <t>Universidade de Lisboa</t>
  </si>
  <si>
    <t>http://www.ulisboa.pt</t>
  </si>
  <si>
    <t xml:space="preserve">15. 6. </t>
  </si>
  <si>
    <t>http://www.ukw.edu.pl</t>
  </si>
  <si>
    <t>0111
0215</t>
  </si>
  <si>
    <t>HR ZAGREB11</t>
  </si>
  <si>
    <t>Visoko učilište Algebra – visoka škola za primijenjeno računarstvo, Zagreb</t>
  </si>
  <si>
    <t>http://www.racunarstvo.hr</t>
  </si>
  <si>
    <t>F  PARIS006</t>
  </si>
  <si>
    <t>Université Pierre et Marie Curie, Paris</t>
  </si>
  <si>
    <t>http://www.upmc.fr</t>
  </si>
  <si>
    <t>30. 4.
31. 5.</t>
  </si>
  <si>
    <t>http://www.uws.ac.uk</t>
  </si>
  <si>
    <t>30. 9.
31. 10.</t>
  </si>
  <si>
    <t>http://fh-joanneum.at</t>
  </si>
  <si>
    <t xml:space="preserve">1. 6. </t>
  </si>
  <si>
    <t>LUCA School of Arts</t>
  </si>
  <si>
    <t>http://www.luca-arts.be</t>
  </si>
  <si>
    <t>http://www.mome.hu</t>
  </si>
  <si>
    <t>HU, EN
B1</t>
  </si>
  <si>
    <t>http://www.asp.krakow.pl</t>
  </si>
  <si>
    <t>EN, PL
B1, B2</t>
  </si>
  <si>
    <t>PL KOSZALI01</t>
  </si>
  <si>
    <t>Politechnika Koszalinska</t>
  </si>
  <si>
    <t>http://www.tu.koszalin.pl</t>
  </si>
  <si>
    <t>TR MERSIN04</t>
  </si>
  <si>
    <t>Toros Üniversitesi, Mersin</t>
  </si>
  <si>
    <t>http://www.toros.edu.tr</t>
  </si>
  <si>
    <t>http://www.ucsj.dk</t>
  </si>
  <si>
    <t>1. 10.</t>
  </si>
  <si>
    <t>LT VILNIUS06</t>
  </si>
  <si>
    <t>Mykolo Romerio universitetas, Vilnius</t>
  </si>
  <si>
    <t>http://www.mruni.eu</t>
  </si>
  <si>
    <t>20. 4.
1. 5.</t>
  </si>
  <si>
    <t>20. 11.
30. 11.</t>
  </si>
  <si>
    <t>http://www.marmara.edu.tr</t>
  </si>
  <si>
    <t>25. 10.</t>
  </si>
  <si>
    <t>http://lhi.is</t>
  </si>
  <si>
    <t>IS, EN
B2</t>
  </si>
  <si>
    <t>http://www.uio.no</t>
  </si>
  <si>
    <t>NO, EN</t>
  </si>
  <si>
    <t>TR KASTAMO01</t>
  </si>
  <si>
    <t xml:space="preserve">Kastamonu Üniversitesi </t>
  </si>
  <si>
    <t>http://www.kastamonu.edu.tr</t>
  </si>
  <si>
    <t>15. 12.
31. 12.</t>
  </si>
  <si>
    <t>http://www.akdeniz.edu.tr</t>
  </si>
  <si>
    <t>20. 8.</t>
  </si>
  <si>
    <t>http://www.upr.si</t>
  </si>
  <si>
    <t>SI, EN</t>
  </si>
  <si>
    <t>http://www.derby.ac.uk</t>
  </si>
  <si>
    <t>Universidade da Madeira</t>
  </si>
  <si>
    <t>http://www.uma.pt</t>
  </si>
  <si>
    <t>SI NOVO-ME11</t>
  </si>
  <si>
    <t>http://www.fini-unm.si</t>
  </si>
  <si>
    <t>Fakulteta za industrijski inženiring Novo město</t>
  </si>
  <si>
    <t>http://www.uni-ruse.bg</t>
  </si>
  <si>
    <t>BG ROUSSE01</t>
  </si>
  <si>
    <t>Obor</t>
  </si>
  <si>
    <t>Teacher training without subject specialisation</t>
  </si>
  <si>
    <t>Europa-Universität Flensburg</t>
  </si>
  <si>
    <t>SF HAMEENL09</t>
  </si>
  <si>
    <t>Hämeen ammattikorkeakoulu</t>
  </si>
  <si>
    <t>http://www.hamk.fi</t>
  </si>
  <si>
    <t>LT KAUNAS08</t>
  </si>
  <si>
    <t>http://www.kaunokolegija.lt</t>
  </si>
  <si>
    <t>Kauno kolegija</t>
  </si>
  <si>
    <t>http://www.nottingham.ac.uk</t>
  </si>
  <si>
    <t>EN, SE
C1</t>
  </si>
  <si>
    <t>http://www.uvt.ro</t>
  </si>
  <si>
    <t xml:space="preserve">Universitatea de Vest din Timișoara </t>
  </si>
  <si>
    <t>RO TIMISOA01</t>
  </si>
  <si>
    <t xml:space="preserve">Uniwersytet Technologiczno – Humanistyczny im. Kazimierza Pułaskiego w Radomiu </t>
  </si>
  <si>
    <t>LT VILNIUS24</t>
  </si>
  <si>
    <t>Kazimiero Simonavičiaus universitetas, Vilnius</t>
  </si>
  <si>
    <t>http://www.ksu.lt</t>
  </si>
  <si>
    <t>031
041</t>
  </si>
  <si>
    <t>http://www.tu-freiberg.de</t>
  </si>
  <si>
    <t>D  ROSENHE01</t>
  </si>
  <si>
    <t>http://www.fh-rosenheim.de/</t>
  </si>
  <si>
    <t>I  CAMPOBA01</t>
  </si>
  <si>
    <t>15/21</t>
  </si>
  <si>
    <t>Università degli Studi del Molise, Campobasso</t>
  </si>
  <si>
    <t>http://www.unimol.it</t>
  </si>
  <si>
    <t>Univerzita Komenského, Bratislava (Filozofická fakulta)</t>
  </si>
  <si>
    <t>Univerzita Komenského, Bratislava (Pedagogická fakulta)</t>
  </si>
  <si>
    <t>Economics
Business and administration</t>
  </si>
  <si>
    <t>Education
Arts</t>
  </si>
  <si>
    <t>Education
Arts
Music and performing arts</t>
  </si>
  <si>
    <t>Education
Arts
Languages
Psychology</t>
  </si>
  <si>
    <t>Education
Arts
Social and behavioural sciences</t>
  </si>
  <si>
    <t>Education
Fine arts</t>
  </si>
  <si>
    <t xml:space="preserve">Education
Music and performing arts </t>
  </si>
  <si>
    <t xml:space="preserve">Education
Languages </t>
  </si>
  <si>
    <t>Education
Sports</t>
  </si>
  <si>
    <t>Education science
Music and performing arts</t>
  </si>
  <si>
    <t>Teacher training without subject specialisation
Languages</t>
  </si>
  <si>
    <t>Arts
Audio-visual techniques and media production
Fashion, interior and industrial design</t>
  </si>
  <si>
    <t>Arts
Music and performing arts
Languages
Psychology</t>
  </si>
  <si>
    <t>Social and behavioural sciences
Environment
Earth sciences</t>
  </si>
  <si>
    <t>Economics
Political sciences and civics
Business and administration
Accounting and taxation
Social work and counselling</t>
  </si>
  <si>
    <t>Economics
Accounting and taxation
Finance, banking and insurance</t>
  </si>
  <si>
    <t>Economics
Statistics</t>
  </si>
  <si>
    <t>Biological and related sciences
Environment</t>
  </si>
  <si>
    <t>Biochemistry
Chemistry
Chemical engineering and processes</t>
  </si>
  <si>
    <t>Environment
Earth sciences</t>
  </si>
  <si>
    <t xml:space="preserve">Engineering and engineering trades
Manufacturing and processing         </t>
  </si>
  <si>
    <t>Nursing and midwifery
Therapy and rehabilitation</t>
  </si>
  <si>
    <t>Social and behavioural sciences
Political sciences and civics</t>
  </si>
  <si>
    <t>Economics
Political sciences and civics</t>
  </si>
  <si>
    <t xml:space="preserve">Natural sciences, mathematics and statistics
Information and Communication Technologies </t>
  </si>
  <si>
    <t xml:space="preserve">Information and Communication Technologies </t>
  </si>
  <si>
    <t>Humanities (except languages)
Languages</t>
  </si>
  <si>
    <t>0311
04</t>
  </si>
  <si>
    <t>Economics
Business, administration and law</t>
  </si>
  <si>
    <t>0222
0223
023</t>
  </si>
  <si>
    <t>History and archaeology
Philosophy and ethics
Languages</t>
  </si>
  <si>
    <t>Social and behavioural sciences
 Business and administration</t>
  </si>
  <si>
    <t>Social and behavioural sciences
Business and administration</t>
  </si>
  <si>
    <t>Economics
Political sciences and civics
Business and administration
Accounting and taxation</t>
  </si>
  <si>
    <t>0311
0312
041
0411</t>
  </si>
  <si>
    <t>Political sciences and civics
Business and administration
Social work and counselling</t>
  </si>
  <si>
    <t>0532
08</t>
  </si>
  <si>
    <t>Earth sciences
Agriculture, forestry, fisheries and veterinary</t>
  </si>
  <si>
    <t>091
0915</t>
  </si>
  <si>
    <t>Health
Therapy and rehabilitation</t>
  </si>
  <si>
    <t>0732
1015</t>
  </si>
  <si>
    <t>Building and civil engineering
Travel, tourism and leisure</t>
  </si>
  <si>
    <t>Economics
Business and administration
Accounting and taxation</t>
  </si>
  <si>
    <t>Natural sciences, mathematics and statistics
Information and Communication Technologies</t>
  </si>
  <si>
    <t>Personal skills and development
Social and behavioural sciences</t>
  </si>
  <si>
    <t xml:space="preserve">1. 5. </t>
  </si>
  <si>
    <t>DE
B1 (Bc.), C1 (Mgr.)</t>
  </si>
  <si>
    <t>nespecifikováno</t>
  </si>
  <si>
    <t xml:space="preserve">Manufacturing and processing         </t>
  </si>
  <si>
    <t>Università degli Studi dell'Aquila</t>
  </si>
  <si>
    <t>I  L-AQUIL01</t>
  </si>
  <si>
    <t>http://www.univaq.it</t>
  </si>
  <si>
    <t>BG SHOUMEN01</t>
  </si>
  <si>
    <t>BG SOFIA02</t>
  </si>
  <si>
    <t>BG SOFIA11</t>
  </si>
  <si>
    <t>HR ZADAR01</t>
  </si>
  <si>
    <t>HU BUDAPES01</t>
  </si>
  <si>
    <t>LT UTENA01</t>
  </si>
  <si>
    <t>Utenos kolegija</t>
  </si>
  <si>
    <t>MK STIP01</t>
  </si>
  <si>
    <t>PL CZESTOC02</t>
  </si>
  <si>
    <t>PL GDANSK01</t>
  </si>
  <si>
    <t>PL GDANSK05</t>
  </si>
  <si>
    <t>PL GLIWICE01</t>
  </si>
  <si>
    <t>PL JAROSLA02</t>
  </si>
  <si>
    <t>PL LODZ02</t>
  </si>
  <si>
    <t>PL LODZ05</t>
  </si>
  <si>
    <t>PL LOMZA03</t>
  </si>
  <si>
    <t>PL OPOLE01</t>
  </si>
  <si>
    <t>PL OPOLE02</t>
  </si>
  <si>
    <t>PL SZCZECI02</t>
  </si>
  <si>
    <t>PL SZCZECI15</t>
  </si>
  <si>
    <t>RO BUCURES29</t>
  </si>
  <si>
    <t>SF TURKU01</t>
  </si>
  <si>
    <t>TR CANAKKA01</t>
  </si>
  <si>
    <t>TR ISTANBU37</t>
  </si>
  <si>
    <t>TR ISTANBU43</t>
  </si>
  <si>
    <t>ES, EN, GE, FR
B2</t>
  </si>
  <si>
    <t>Hochschule Düsseldorf</t>
  </si>
  <si>
    <t>Vysše učilište u po telekomunikatsii i poshti</t>
  </si>
  <si>
    <t xml:space="preserve">Uniwersytet Pedagogiczny im. Komisji Edukacji Narodowej w Krakowie </t>
  </si>
  <si>
    <t>http://www.up.krakow.pl</t>
  </si>
  <si>
    <t>Technische Universität Clausthal</t>
  </si>
  <si>
    <t>D  CLAUSTH01</t>
  </si>
  <si>
    <t>http://www.tu-clausthal.de</t>
  </si>
  <si>
    <t>F  TARBES03</t>
  </si>
  <si>
    <t>http://www.enit.fr</t>
  </si>
  <si>
    <t>Ecole Nationale d'Ingénieurs de Tarbes</t>
  </si>
  <si>
    <t>Nacionalna chudožestvena akademija, Sofia</t>
  </si>
  <si>
    <t>http://nha.bg</t>
  </si>
  <si>
    <t>Universitatea Nationala de Arte din Bucuresti</t>
  </si>
  <si>
    <t>http://www.unarte.org</t>
  </si>
  <si>
    <t>RO, EN</t>
  </si>
  <si>
    <t>Universitá degli Studi di Trieste</t>
  </si>
  <si>
    <t>Akademia Sztuki w Szczecinie</t>
  </si>
  <si>
    <t>http://www.akademiasztuki.eu</t>
  </si>
  <si>
    <t>Universidade de Coimbra</t>
  </si>
  <si>
    <t>P  COIMBRA01</t>
  </si>
  <si>
    <t>http://www.uc.pt</t>
  </si>
  <si>
    <t>Universität Hamburg</t>
  </si>
  <si>
    <t>D  HAMBURG01</t>
  </si>
  <si>
    <t>https://www.uni-hamburg.de</t>
  </si>
  <si>
    <t>http://www.pwsz.nysa.pl</t>
  </si>
  <si>
    <t>Piri Reis Üniversitesi, Istanbul</t>
  </si>
  <si>
    <t>http://www.pirireis.edu.tr</t>
  </si>
  <si>
    <t>N  TROMSO01</t>
  </si>
  <si>
    <t xml:space="preserve">Universitetet i Tromsø </t>
  </si>
  <si>
    <t>https://uit.no</t>
  </si>
  <si>
    <t>P  LISBOA109</t>
  </si>
  <si>
    <t>PT, EN
A2/B2</t>
  </si>
  <si>
    <t>0211
0212
0213</t>
  </si>
  <si>
    <t>Audio-visual techniques and media production
Fashion, interior and industrial design
Fine Arts</t>
  </si>
  <si>
    <t>KVU</t>
  </si>
  <si>
    <t>Yıldırım Beyazıt Üniversitesi, Ankara</t>
  </si>
  <si>
    <t>http://www.ttk.ee</t>
  </si>
  <si>
    <t>3</t>
  </si>
  <si>
    <t>Turun yliopisto</t>
  </si>
  <si>
    <t>http://www.utu.fi</t>
  </si>
  <si>
    <t>EN, FI
B2</t>
  </si>
  <si>
    <t>Høgskolen i Sørøst-Norge (dříve Høgskolen i Telemark, Notodden)</t>
  </si>
  <si>
    <t>http://www.usn.no</t>
  </si>
  <si>
    <t>Nord universitet (dříve Høgskolen i Nord-Trøndelag, Levanger)</t>
  </si>
  <si>
    <t>http://www.nord.no</t>
  </si>
  <si>
    <t>Uniwersytet Śląski w Katowicach</t>
  </si>
  <si>
    <t>https://www.us.edu.pl</t>
  </si>
  <si>
    <t>16/21</t>
  </si>
  <si>
    <t>http://www.utenos-kolegija.lt</t>
  </si>
  <si>
    <t xml:space="preserve">Sinop Üniversitesi </t>
  </si>
  <si>
    <t>http://www.sinop.edu.tr</t>
  </si>
  <si>
    <t>https://www.uni-kl.de</t>
  </si>
  <si>
    <t>BG, DE, EN
B1</t>
  </si>
  <si>
    <t>BG, DE, EN
B2</t>
  </si>
  <si>
    <t>G  ATHINE02</t>
  </si>
  <si>
    <t>http://www.ntua.gr/index.html</t>
  </si>
  <si>
    <t>http://www.uni-vt.bg/1</t>
  </si>
  <si>
    <t>Ethniko Metsobio Polytechneio</t>
  </si>
  <si>
    <t>Universidad Autónoma de Madrid</t>
  </si>
  <si>
    <t>E  MADRID04</t>
  </si>
  <si>
    <t>http://www.uam.es/ss/Satellite/es/home</t>
  </si>
  <si>
    <t>0521
0712</t>
  </si>
  <si>
    <t>Environmental sciences
Environmental protection technology</t>
  </si>
  <si>
    <t>Çanakkale Onsekiz Mart Üniversitesi</t>
  </si>
  <si>
    <t>http://www.comu.edu.tr</t>
  </si>
  <si>
    <t>Uniwersytet Opolski</t>
  </si>
  <si>
    <t>http://www.uni.opole.pl</t>
  </si>
  <si>
    <t>1,2</t>
  </si>
  <si>
    <t>A  SALZBUR03</t>
  </si>
  <si>
    <t>Pädagogische Hochschule Salzburg</t>
  </si>
  <si>
    <t>http://www.phsalzburg.at</t>
  </si>
  <si>
    <t>0110</t>
  </si>
  <si>
    <t>0110
0113
0114</t>
  </si>
  <si>
    <t>Education
Teacher training without subject specialisation
Teacher training with subject specialisation</t>
  </si>
  <si>
    <t>1. 5.
1. 6.</t>
  </si>
  <si>
    <t>Università degli Studi di Napoli Parthenope</t>
  </si>
  <si>
    <t>I  NAPOLI03</t>
  </si>
  <si>
    <t>http://www.uniparthenope.it</t>
  </si>
  <si>
    <t>Universitatea Romano-Americana Bucuresti</t>
  </si>
  <si>
    <t>RO BUCURES18</t>
  </si>
  <si>
    <t>http://www.rau.ro</t>
  </si>
  <si>
    <t>Istanbul 29 Mayıs Üniversitesi</t>
  </si>
  <si>
    <t>http://www.29mayis.edu.tr</t>
  </si>
  <si>
    <t>http://www.kafkas.edu.tr</t>
  </si>
  <si>
    <t>Politechnika Opolska</t>
  </si>
  <si>
    <t>http://www.po.opole.pl</t>
  </si>
  <si>
    <t>http://www.leu.lt</t>
  </si>
  <si>
    <t>LT, DE
B1</t>
  </si>
  <si>
    <t>LT, DE
B2</t>
  </si>
  <si>
    <t>EE TALLINN01</t>
  </si>
  <si>
    <t>Eesti Kunstiakadeemia</t>
  </si>
  <si>
    <t>Universität Koblenz-Landau</t>
  </si>
  <si>
    <t>D  KOBLENZ02</t>
  </si>
  <si>
    <t>https://www.uni-koblenz-landau.de</t>
  </si>
  <si>
    <t>Eötvös Loránd Tudományegyetem, Budapest</t>
  </si>
  <si>
    <t>https://www.elte.hu</t>
  </si>
  <si>
    <t>05
061</t>
  </si>
  <si>
    <t>17/21</t>
  </si>
  <si>
    <t>011
023
031</t>
  </si>
  <si>
    <t>Education
Languages
Social and behavioural sciences</t>
  </si>
  <si>
    <t>www.artun.ee</t>
  </si>
  <si>
    <t>Uniwersytet Gdański</t>
  </si>
  <si>
    <t>http://ug.edu.pl</t>
  </si>
  <si>
    <t>0512
0531</t>
  </si>
  <si>
    <t>Biochemistry
Chemistry</t>
  </si>
  <si>
    <t>N  KONGSBE02</t>
  </si>
  <si>
    <t>Sveučilište u Zadru</t>
  </si>
  <si>
    <t>HR, DE
B2</t>
  </si>
  <si>
    <t>http://www.unizd.hr/UpisinaSveučilište/tabid/3835/language/hr-HR/Default.aspx</t>
  </si>
  <si>
    <t>Universitat de Barcelona</t>
  </si>
  <si>
    <t>E  BARCELO01</t>
  </si>
  <si>
    <t>http://www.ub.edu/web/ub/ca</t>
  </si>
  <si>
    <t>CA, ES
B1</t>
  </si>
  <si>
    <t>CA, ES
B2</t>
  </si>
  <si>
    <t>Wyższa Szkoła Rehabilitacji</t>
  </si>
  <si>
    <t>PL WARSZAW86</t>
  </si>
  <si>
    <t>http://www.wsr.edu.pl</t>
  </si>
  <si>
    <t>http://www.unizg.hr</t>
  </si>
  <si>
    <t>Zachodniopomorski Uniwersytet Technologiczny w Szczecinie</t>
  </si>
  <si>
    <t>http://www.zut.edu.pl</t>
  </si>
  <si>
    <t>16/20</t>
  </si>
  <si>
    <t>Teacher Training with subject specialization</t>
  </si>
  <si>
    <t>http://www.fesia.org/index.php/fr/</t>
  </si>
  <si>
    <t>F  ANGERS08
F  LILLE51
F  LYON17
F  TOULOUS15</t>
  </si>
  <si>
    <t>Ecole Supérieure d'Agricultures Angers Loire
Institut supérieur d'agriculture de Lille
Institut supérieur d'agriculture et d'agroalimentaire Rhône-Alpes
Ecole d’Ingénieurs de PURPAN</t>
  </si>
  <si>
    <t>FR, EN
B1, B2</t>
  </si>
  <si>
    <t>F  ANGERS08: 2. 5.
F  LILLE51: 15. 5.
F  LYON17: 15. 4.
F  TOULOUS15: 1. 6.</t>
  </si>
  <si>
    <t>F  ANGERS08: 15. 10.
F  LILLE51: 1. 11.
F  LYON17: 15. 10.
F  TOULOUS15: 1. 10.</t>
  </si>
  <si>
    <t>Kaakkois-Suomen Ammattikorkeakoulu (dříve Mikkelin ammattikorkeakoulu)</t>
  </si>
  <si>
    <t>Kaakkois-Suomen Ammattikorkeakoulu (dříve Kymenlaakson Ammattikorkeakoulu, Kouvola)</t>
  </si>
  <si>
    <t>Rusenski universitet Angel Kanchev</t>
  </si>
  <si>
    <t>DE, GR
B2</t>
  </si>
  <si>
    <t>DE. GR
C1</t>
  </si>
  <si>
    <t>I  MILANO18</t>
  </si>
  <si>
    <t>http://www.ied.edu/</t>
  </si>
  <si>
    <t>EN, IT
B1</t>
  </si>
  <si>
    <t>EN, IT
B2</t>
  </si>
  <si>
    <t>15. 3.</t>
  </si>
  <si>
    <t>Medicinski universitet Sofia</t>
  </si>
  <si>
    <t>http://www.mu-sofia.bg/</t>
  </si>
  <si>
    <t>Politechnika Łódzka</t>
  </si>
  <si>
    <t>https://www.p.lodz.pl/pl</t>
  </si>
  <si>
    <t>Universitá degli Studi di Camerino</t>
  </si>
  <si>
    <t>I  CAMERIN01</t>
  </si>
  <si>
    <t>http://www.unicam.it/</t>
  </si>
  <si>
    <t>Instituto Europeo di Design (Milano, Torino, Cagliari, Roma)</t>
  </si>
  <si>
    <t>Nov blgarski universitet</t>
  </si>
  <si>
    <t>http://www.nbu.bg/</t>
  </si>
  <si>
    <t>Instituto Europeo di Design (Barcelona, Madrid)</t>
  </si>
  <si>
    <t>E  MADRID144</t>
  </si>
  <si>
    <t>30.11.</t>
  </si>
  <si>
    <t>Universitet "Goce Delčev"</t>
  </si>
  <si>
    <t>MK, EN
B1</t>
  </si>
  <si>
    <t>MK, EN
B2</t>
  </si>
  <si>
    <t>1.5.</t>
  </si>
  <si>
    <t>İstanbul Kavram Meslek Yüksekokulu</t>
  </si>
  <si>
    <t>TR ISTANBU30</t>
  </si>
  <si>
    <t>http://www.kavram.edu.tr</t>
  </si>
  <si>
    <t>EN, SK
B1, A1</t>
  </si>
  <si>
    <t>Akademia Sztuk Pięknych im. Władysława Strzemińskiego w Łodzi</t>
  </si>
  <si>
    <t>https://www.asp.lodz.pl/index.php</t>
  </si>
  <si>
    <t>0223
0312</t>
  </si>
  <si>
    <t>Philosophy and ethics
Political sciences and civics</t>
  </si>
  <si>
    <t>15.7.</t>
  </si>
  <si>
    <t>15.1.</t>
  </si>
  <si>
    <t>EN, BG
B1</t>
  </si>
  <si>
    <t>EN, BG
B2</t>
  </si>
  <si>
    <t>021
0211</t>
  </si>
  <si>
    <t>Arts
Audio-visual techniques and media production</t>
  </si>
  <si>
    <t>EN, ES
B1</t>
  </si>
  <si>
    <t>EN, ES
B2</t>
  </si>
  <si>
    <t>SK , EN
B2</t>
  </si>
  <si>
    <t>University College Absalon, Sorø (dříve University College Sjælland)</t>
  </si>
  <si>
    <t>Politechnika Śląska, Gliwice</t>
  </si>
  <si>
    <t>http://www.polsl.pl</t>
  </si>
  <si>
    <t>PL EN
B2</t>
  </si>
  <si>
    <t>Hochschule Albstadt-Sigmaringen</t>
  </si>
  <si>
    <t>D  SIGMARI01</t>
  </si>
  <si>
    <t>http://www.hs-albsig.de</t>
  </si>
  <si>
    <t>http://www.vsvu.sk/</t>
  </si>
  <si>
    <r>
      <t>SK, EN
B</t>
    </r>
    <r>
      <rPr>
        <b/>
        <sz val="8"/>
        <rFont val="Arial CE"/>
        <charset val="238"/>
      </rPr>
      <t>1</t>
    </r>
  </si>
  <si>
    <t xml:space="preserve">31. 5. </t>
  </si>
  <si>
    <t xml:space="preserve">Akademia im. Jana Długosza w Częstochowie </t>
  </si>
  <si>
    <t>http://www.ajd.czest.pl/</t>
  </si>
  <si>
    <t>Tallinna Tervishoiu Kõrgkool</t>
  </si>
  <si>
    <t>Magyar Képzőművészeti Egyetem, Budapest</t>
  </si>
  <si>
    <t>HU BUDAPES26</t>
  </si>
  <si>
    <t>http://mke.hu</t>
  </si>
  <si>
    <t>EN, HU
B1</t>
  </si>
  <si>
    <t>EN, HU
B2</t>
  </si>
  <si>
    <t xml:space="preserve">15. 5. </t>
  </si>
  <si>
    <t>Le Mans Université</t>
  </si>
  <si>
    <t>SF MIKKELI07 (dříve SF MIKKELI06)</t>
  </si>
  <si>
    <t>SF MIKKELI07 (dříve SF KOTKA06)</t>
  </si>
  <si>
    <t>http://www.xamk.fi</t>
  </si>
  <si>
    <t>FI, EN
B1</t>
  </si>
  <si>
    <t>ES</t>
  </si>
  <si>
    <t>EN, HU
C1</t>
  </si>
  <si>
    <t>10. 11.
10. 12.</t>
  </si>
  <si>
    <t>D  GOTTING01</t>
  </si>
  <si>
    <t>Georg-August-Universität Göttingen</t>
  </si>
  <si>
    <t>http://www.uni-goettingen.de/</t>
  </si>
  <si>
    <t>18/21</t>
  </si>
  <si>
    <t>Hochschule Anhalt, Köthen</t>
  </si>
  <si>
    <t>D  KOTHEN01</t>
  </si>
  <si>
    <t>http://www.hs-anhalt.de</t>
  </si>
  <si>
    <t>https://www.jyu.fi</t>
  </si>
  <si>
    <t>Państwowa Wyższa Szkoła Informatyki i Przedsiębiorczości w Łomży</t>
  </si>
  <si>
    <t>https://www.pwsip.edu.pl</t>
  </si>
  <si>
    <t>FSI</t>
  </si>
  <si>
    <t>Technologiko Ekpaideutiko Idrima Epirou</t>
  </si>
  <si>
    <t>G  ARTA01</t>
  </si>
  <si>
    <t>http://www.teiep.gr/</t>
  </si>
  <si>
    <t>20. 6.</t>
  </si>
  <si>
    <t>Soproni Egyetem (dříve Nyugat-magyarországi Egyetem, Sopron)</t>
  </si>
  <si>
    <t>http://uni-sopron.hu/kezdolap</t>
  </si>
  <si>
    <t>Eötvös Loránd Tudományegyetem, Budapest (dříve Savaria campus Nyugat-magyarországi Egyetem, Sopron)</t>
  </si>
  <si>
    <t>www.uph.edu.pl</t>
  </si>
  <si>
    <t>http://www.elte.hu</t>
  </si>
  <si>
    <t>HU, DE, EN
B1</t>
  </si>
  <si>
    <t>HU, DE, EN
B2</t>
  </si>
  <si>
    <t>10. 5.
30. 5</t>
  </si>
  <si>
    <t>10. 11.
30. 11.</t>
  </si>
  <si>
    <t>Università degli Studi di Modena e Reggio Emilia</t>
  </si>
  <si>
    <t>I  MODENA01</t>
  </si>
  <si>
    <t>https://www.unimore.it/</t>
  </si>
  <si>
    <t>31. 5.
15. 6.</t>
  </si>
  <si>
    <t>30. 9.
15. 10.</t>
  </si>
  <si>
    <t>https://www.uni-erfurt.de/</t>
  </si>
  <si>
    <t xml:space="preserve"> IT
B1</t>
  </si>
  <si>
    <t>2x5
3x10</t>
  </si>
  <si>
    <t>(KPR)</t>
  </si>
  <si>
    <t>Istanbul Üniversitesi</t>
  </si>
  <si>
    <t>Fachhochschule Dresden</t>
  </si>
  <si>
    <t>D  DRESDEN10</t>
  </si>
  <si>
    <t>http://www.fh-dresden.eu/</t>
  </si>
  <si>
    <t>All</t>
  </si>
  <si>
    <t>DE, EN (some courses)
B2</t>
  </si>
  <si>
    <t>15. 6.
15. 7.</t>
  </si>
  <si>
    <t xml:space="preserve">15. 12.
15. 1. </t>
  </si>
  <si>
    <t>https://www.upv.es/</t>
  </si>
  <si>
    <t>ES, EN
A2,B1</t>
  </si>
  <si>
    <t>ES, EN
A1,B2</t>
  </si>
  <si>
    <t>Alanya Hamdullah Emin Paşa Üniversitesi</t>
  </si>
  <si>
    <t>TR ANTALYA04</t>
  </si>
  <si>
    <t xml:space="preserve">http://www.ahep.edu.tr/ </t>
  </si>
  <si>
    <t>20. 11.
20. 12.</t>
  </si>
  <si>
    <t>1. 11.
1. 12.</t>
  </si>
  <si>
    <t>Vytauto Didžiojo universitetas, Kaunas ( dříve Lietuvos edukologijos universitetas, Vilnius)</t>
  </si>
  <si>
    <t>LT KAUNAS01 (dříve LT VILNIUS04)</t>
  </si>
  <si>
    <t>LT KAUNAS01 (dříve LT KAUNAS05)</t>
  </si>
  <si>
    <t>Vytauto Didžiojo universitetas, Kaunas (Aleksandro Stulginskio universitetas)</t>
  </si>
  <si>
    <t>Università degli Studi di Macerata</t>
  </si>
  <si>
    <t>I  MACERAT01</t>
  </si>
  <si>
    <t>https://www.unimc.it</t>
  </si>
  <si>
    <t>Uniwersytet Rolniczy im. Hugona Kołłątaja w Krakowie</t>
  </si>
  <si>
    <t>https://urk.edu.pl</t>
  </si>
  <si>
    <t>Bolu Abant Izzet Baysal Üniversitesi</t>
  </si>
  <si>
    <t>Humboldt-Universität zu Berlin</t>
  </si>
  <si>
    <t>https://www.hu-berlin.de/de</t>
  </si>
  <si>
    <t>142</t>
  </si>
  <si>
    <t>Education Science and Teacher Training</t>
  </si>
  <si>
    <t>10. 6.
15. 6.</t>
  </si>
  <si>
    <t>25. 11.
30. 11.</t>
  </si>
  <si>
    <t>EN, GR
B2</t>
  </si>
  <si>
    <t>Państwowa Wyższa Szkoła Techniczno-Ekonomiczna im. ks. Bronisława Markiewicza w Jarosławiu</t>
  </si>
  <si>
    <t>https://www.pwste.edu.pl/</t>
  </si>
  <si>
    <t>19/21</t>
  </si>
  <si>
    <t>PL, EN
B1+</t>
  </si>
  <si>
    <t>Akademia Sztuk Pięknych w Gdańsku</t>
  </si>
  <si>
    <t>http://www.asp.gda.pl/</t>
  </si>
  <si>
    <t>Europa-Universität Viadrina Frankfurt (Oder)</t>
  </si>
  <si>
    <t>D  FRANKFU08</t>
  </si>
  <si>
    <t>https://www.europa-uni.de/en/index.html</t>
  </si>
  <si>
    <t>EN, DE
B2</t>
  </si>
  <si>
    <t>Šumenski universitet Episkop Konstantin Preslavski</t>
  </si>
  <si>
    <t>http://shu.bg/?language=bg</t>
  </si>
  <si>
    <t>I  REGGIO01</t>
  </si>
  <si>
    <t>Universita degli Studi Mediterranea di Reggio Calabria</t>
  </si>
  <si>
    <t>IT
A2</t>
  </si>
  <si>
    <t>http://www.unirc.it</t>
  </si>
  <si>
    <t>RO BUCURES04</t>
  </si>
  <si>
    <t>Academia de Studii Economice din Bucuresti</t>
  </si>
  <si>
    <t>RO, EN
B1, B2</t>
  </si>
  <si>
    <t>https://www.ase.ro/</t>
  </si>
  <si>
    <t>TR ARTVIN01</t>
  </si>
  <si>
    <t xml:space="preserve">Artvin Çoruh Üniversitesi </t>
  </si>
  <si>
    <t>https://www.artvin.edu.tr/tr</t>
  </si>
  <si>
    <t>D  BERLIN18</t>
  </si>
  <si>
    <t>Weißensee Kunsthochschule Berlin</t>
  </si>
  <si>
    <t>DE, EN
A2, B2</t>
  </si>
  <si>
    <t>https://kh-berlin.de/</t>
  </si>
  <si>
    <t>Technische Hochschule Rosenheim (dříve Hochschule für angewandte Wissenschaften - Fachhochschule Rosenheim)</t>
  </si>
  <si>
    <t>SK TRENCIN01</t>
  </si>
  <si>
    <t>Trenčianska univerzita Alexandra Dubčeka v Trenčíne</t>
  </si>
  <si>
    <t>https://tnuni.sk/</t>
  </si>
  <si>
    <t>F  TOULOUS28</t>
  </si>
  <si>
    <t>Institut national polytechnique de Toulouse</t>
  </si>
  <si>
    <t>081</t>
  </si>
  <si>
    <t>Agriculture</t>
  </si>
  <si>
    <t>http://www.inp-toulouse.fr/fr/index.html</t>
  </si>
  <si>
    <t>30. 4.</t>
  </si>
  <si>
    <t>https://www.rau.ro/</t>
  </si>
  <si>
    <t>N  BODO04 (dříve N  STEINKJ01)</t>
  </si>
  <si>
    <t>PL CZESTOC05</t>
  </si>
  <si>
    <t>Wyższa Szkoła Lingwistyczna</t>
  </si>
  <si>
    <t>EN, PL
C1</t>
  </si>
  <si>
    <t>http://www.wsl.edu.pl/</t>
  </si>
  <si>
    <t>1, 2
1</t>
  </si>
  <si>
    <t>LT VILNIUS01</t>
  </si>
  <si>
    <t>Vilniaus universitetas</t>
  </si>
  <si>
    <t>http://www.vdu.lt/lt/</t>
  </si>
  <si>
    <t>LV LIEPAJA01</t>
  </si>
  <si>
    <t>Liepājas Universitāte</t>
  </si>
  <si>
    <t>https://www.liepu.lv</t>
  </si>
  <si>
    <t>PL, EN, DE
B1</t>
  </si>
  <si>
    <t>0222
0223
0232</t>
  </si>
  <si>
    <t>History and archaeology
Philosophy and ethics
Literature and linguistics</t>
  </si>
  <si>
    <t>PL, EN, DE
B2</t>
  </si>
  <si>
    <t>TR KARABUK01</t>
  </si>
  <si>
    <t>Karabük Üniversitesi</t>
  </si>
  <si>
    <t>https://www.karabuk.edu.tr/</t>
  </si>
  <si>
    <t>http://www.isba-besancon.fr</t>
  </si>
  <si>
    <t>TR ESKISEH03</t>
  </si>
  <si>
    <t>Eskişehir Teknik Üniversitesi</t>
  </si>
  <si>
    <t>052
0521</t>
  </si>
  <si>
    <t>Environment
Environmental sciences</t>
  </si>
  <si>
    <t>https://www.eskisehir.edu.tr/</t>
  </si>
  <si>
    <t>SK NITRA02</t>
  </si>
  <si>
    <t>Slovenská poľnohospodárska univerzita v Nitre</t>
  </si>
  <si>
    <t>https://www.uniag.sk/sk/</t>
  </si>
  <si>
    <t>Earth Sciences</t>
  </si>
  <si>
    <t>Information and Communication Technologies</t>
  </si>
  <si>
    <t>FF celkem</t>
  </si>
  <si>
    <t>FSE celkem</t>
  </si>
  <si>
    <t>FSI celkem</t>
  </si>
  <si>
    <t>E  VALENCI79</t>
  </si>
  <si>
    <t>Barreira Arte y Diseño</t>
  </si>
  <si>
    <r>
      <t xml:space="preserve">ES, EN
</t>
    </r>
    <r>
      <rPr>
        <b/>
        <sz val="8"/>
        <rFont val="Arial CE"/>
        <charset val="238"/>
      </rPr>
      <t>B1</t>
    </r>
  </si>
  <si>
    <t>7. 12.</t>
  </si>
  <si>
    <t>https://barreira.edu.es/</t>
  </si>
  <si>
    <t>LT VILNIUS14</t>
  </si>
  <si>
    <t>Vilniaus technologijų ir dizaino kolegija</t>
  </si>
  <si>
    <t>EN, LT
B1</t>
  </si>
  <si>
    <t>EN, LT
B2</t>
  </si>
  <si>
    <t>https://vtdko.lt/</t>
  </si>
  <si>
    <t>FUD celkem</t>
  </si>
  <si>
    <t>FZS celkem</t>
  </si>
  <si>
    <t>FŽP celkem</t>
  </si>
  <si>
    <t>PF celkem</t>
  </si>
  <si>
    <t>PřF celkem</t>
  </si>
  <si>
    <t>PŘEHLED MEZIINSTITUCIONÁLNICH SMLUV UJEP V RÁMCI PROGRAMU ERASMUS+ NA AKADEMICKÝ ROK 2019/20 (k 30. 6.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</si>
</sst>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.00"/>
  </numFmts>
  <fonts count="17" x14ac:knownFonts="1">
    <font>
      <sz val="10"/>
      <name val="Arial CE"/>
      <charset val="238"/>
    </font>
    <font>
      <u/>
      <sz val="10"/>
      <color indexed="12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TUR"/>
      <family val="2"/>
      <charset val="162"/>
    </font>
    <font>
      <sz val="8"/>
      <name val="Tahoma"/>
      <family val="2"/>
    </font>
    <font>
      <sz val="10"/>
      <name val="Arial Narrow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u/>
      <sz val="8"/>
      <name val="Arial"/>
      <family val="2"/>
      <charset val="238"/>
    </font>
    <font>
      <u/>
      <sz val="8"/>
      <name val="Arial CE"/>
      <charset val="238"/>
    </font>
    <font>
      <b/>
      <sz val="8"/>
      <color theme="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 applyFill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9" fillId="0" borderId="0" applyFill="0"/>
  </cellStyleXfs>
  <cellXfs count="223">
    <xf numFmtId="0" fontId="0" fillId="0" borderId="0" xfId="0"/>
    <xf numFmtId="0" fontId="3" fillId="0" borderId="0" xfId="0" applyFont="1" applyFill="1"/>
    <xf numFmtId="0" fontId="3" fillId="0" borderId="9" xfId="0" applyFont="1" applyFill="1" applyBorder="1" applyAlignment="1"/>
    <xf numFmtId="0" fontId="3" fillId="0" borderId="4" xfId="0" applyFont="1" applyFill="1" applyBorder="1" applyAlignment="1"/>
    <xf numFmtId="0" fontId="3" fillId="0" borderId="13" xfId="0" applyFont="1" applyFill="1" applyBorder="1" applyAlignment="1"/>
    <xf numFmtId="0" fontId="5" fillId="0" borderId="4" xfId="0" applyFont="1" applyFill="1" applyBorder="1" applyAlignment="1"/>
    <xf numFmtId="0" fontId="3" fillId="0" borderId="19" xfId="0" applyFont="1" applyFill="1" applyBorder="1"/>
    <xf numFmtId="49" fontId="3" fillId="0" borderId="22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19" xfId="0" applyFont="1" applyFill="1" applyBorder="1"/>
    <xf numFmtId="49" fontId="5" fillId="0" borderId="22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2" xfId="0" applyFont="1" applyFill="1" applyBorder="1" applyAlignment="1"/>
    <xf numFmtId="0" fontId="3" fillId="0" borderId="11" xfId="0" applyFont="1" applyFill="1" applyBorder="1" applyAlignment="1"/>
    <xf numFmtId="0" fontId="3" fillId="0" borderId="19" xfId="0" applyFont="1" applyFill="1" applyBorder="1" applyAlignment="1"/>
    <xf numFmtId="49" fontId="3" fillId="0" borderId="28" xfId="0" applyNumberFormat="1" applyFont="1" applyFill="1" applyBorder="1" applyAlignment="1">
      <alignment horizontal="center"/>
    </xf>
    <xf numFmtId="0" fontId="5" fillId="0" borderId="11" xfId="0" applyFont="1" applyFill="1" applyBorder="1" applyAlignment="1"/>
    <xf numFmtId="49" fontId="5" fillId="0" borderId="28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49" fontId="3" fillId="0" borderId="28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4" xfId="0" applyFont="1" applyFill="1" applyBorder="1"/>
    <xf numFmtId="0" fontId="3" fillId="0" borderId="9" xfId="0" applyFont="1" applyFill="1" applyBorder="1" applyAlignment="1">
      <alignment horizontal="center"/>
    </xf>
    <xf numFmtId="0" fontId="5" fillId="0" borderId="19" xfId="0" applyFont="1" applyFill="1" applyBorder="1" applyAlignment="1"/>
    <xf numFmtId="0" fontId="5" fillId="0" borderId="13" xfId="0" applyFont="1" applyFill="1" applyBorder="1" applyAlignment="1"/>
    <xf numFmtId="0" fontId="5" fillId="0" borderId="3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0" xfId="0" applyFont="1" applyFill="1" applyBorder="1" applyAlignment="1"/>
    <xf numFmtId="0" fontId="3" fillId="0" borderId="20" xfId="0" applyFont="1" applyFill="1" applyBorder="1" applyAlignment="1"/>
    <xf numFmtId="0" fontId="3" fillId="0" borderId="32" xfId="0" applyFont="1" applyFill="1" applyBorder="1" applyAlignment="1"/>
    <xf numFmtId="49" fontId="3" fillId="0" borderId="33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32" xfId="0" applyFont="1" applyFill="1" applyBorder="1"/>
    <xf numFmtId="49" fontId="3" fillId="0" borderId="37" xfId="0" applyNumberFormat="1" applyFont="1" applyFill="1" applyBorder="1" applyAlignment="1">
      <alignment horizontal="center"/>
    </xf>
    <xf numFmtId="0" fontId="3" fillId="0" borderId="12" xfId="0" applyFont="1" applyFill="1" applyBorder="1" applyAlignment="1"/>
    <xf numFmtId="49" fontId="3" fillId="0" borderId="3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5" fillId="0" borderId="12" xfId="0" applyFont="1" applyFill="1" applyBorder="1" applyAlignment="1"/>
    <xf numFmtId="49" fontId="5" fillId="0" borderId="3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8" xfId="0" applyFont="1" applyFill="1" applyBorder="1" applyAlignment="1"/>
    <xf numFmtId="0" fontId="3" fillId="0" borderId="18" xfId="0" applyFont="1" applyFill="1" applyBorder="1" applyAlignment="1"/>
    <xf numFmtId="49" fontId="3" fillId="0" borderId="27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/>
    </xf>
    <xf numFmtId="0" fontId="5" fillId="0" borderId="19" xfId="0" applyFont="1" applyFill="1" applyBorder="1" applyAlignment="1">
      <alignment wrapText="1"/>
    </xf>
    <xf numFmtId="49" fontId="5" fillId="0" borderId="37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3" fillId="0" borderId="0" xfId="0" applyNumberFormat="1" applyFont="1" applyFill="1" applyAlignment="1">
      <alignment horizontal="center"/>
    </xf>
    <xf numFmtId="49" fontId="3" fillId="0" borderId="24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wrapText="1"/>
    </xf>
    <xf numFmtId="0" fontId="4" fillId="0" borderId="51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5" fillId="2" borderId="19" xfId="0" applyFont="1" applyFill="1" applyBorder="1" applyAlignment="1"/>
    <xf numFmtId="0" fontId="4" fillId="0" borderId="44" xfId="0" applyFont="1" applyFill="1" applyBorder="1" applyAlignment="1">
      <alignment horizontal="center" wrapText="1"/>
    </xf>
    <xf numFmtId="164" fontId="5" fillId="0" borderId="22" xfId="0" applyNumberFormat="1" applyFont="1" applyFill="1" applyBorder="1" applyAlignment="1">
      <alignment horizontal="center"/>
    </xf>
    <xf numFmtId="0" fontId="3" fillId="0" borderId="50" xfId="0" applyFont="1" applyFill="1" applyBorder="1" applyAlignment="1"/>
    <xf numFmtId="49" fontId="3" fillId="0" borderId="35" xfId="0" applyNumberFormat="1" applyFont="1" applyFill="1" applyBorder="1" applyAlignment="1">
      <alignment horizontal="center"/>
    </xf>
    <xf numFmtId="0" fontId="3" fillId="0" borderId="57" xfId="0" applyFont="1" applyFill="1" applyBorder="1" applyAlignment="1"/>
    <xf numFmtId="0" fontId="3" fillId="0" borderId="22" xfId="0" applyNumberFormat="1" applyFont="1" applyFill="1" applyBorder="1" applyAlignment="1">
      <alignment horizontal="center" wrapText="1"/>
    </xf>
    <xf numFmtId="0" fontId="3" fillId="0" borderId="37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0" fontId="5" fillId="0" borderId="55" xfId="0" applyFont="1" applyFill="1" applyBorder="1"/>
    <xf numFmtId="49" fontId="3" fillId="0" borderId="58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34" xfId="0" applyFont="1" applyFill="1" applyBorder="1" applyAlignment="1"/>
    <xf numFmtId="0" fontId="3" fillId="0" borderId="35" xfId="0" applyFont="1" applyFill="1" applyBorder="1" applyAlignment="1"/>
    <xf numFmtId="0" fontId="10" fillId="0" borderId="19" xfId="0" applyFont="1" applyFill="1" applyBorder="1"/>
    <xf numFmtId="0" fontId="3" fillId="0" borderId="58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16" fontId="10" fillId="0" borderId="5" xfId="0" applyNumberFormat="1" applyFont="1" applyFill="1" applyBorder="1" applyAlignment="1">
      <alignment horizontal="center" wrapText="1"/>
    </xf>
    <xf numFmtId="16" fontId="10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4" fillId="0" borderId="5" xfId="1" applyFont="1" applyFill="1" applyBorder="1" applyAlignment="1" applyProtection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 wrapText="1"/>
    </xf>
    <xf numFmtId="49" fontId="5" fillId="0" borderId="32" xfId="0" applyNumberFormat="1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 wrapText="1"/>
    </xf>
    <xf numFmtId="0" fontId="10" fillId="0" borderId="19" xfId="0" applyFont="1" applyBorder="1"/>
    <xf numFmtId="0" fontId="5" fillId="0" borderId="32" xfId="0" applyFont="1" applyFill="1" applyBorder="1" applyAlignment="1">
      <alignment horizontal="center"/>
    </xf>
    <xf numFmtId="0" fontId="3" fillId="0" borderId="55" xfId="0" applyFont="1" applyFill="1" applyBorder="1" applyAlignment="1"/>
    <xf numFmtId="49" fontId="3" fillId="0" borderId="35" xfId="0" applyNumberFormat="1" applyFont="1" applyFill="1" applyBorder="1" applyAlignment="1">
      <alignment horizontal="center" wrapText="1"/>
    </xf>
    <xf numFmtId="49" fontId="3" fillId="0" borderId="32" xfId="0" applyNumberFormat="1" applyFont="1" applyFill="1" applyBorder="1" applyAlignment="1">
      <alignment horizontal="center" wrapText="1"/>
    </xf>
    <xf numFmtId="1" fontId="3" fillId="0" borderId="58" xfId="0" applyNumberFormat="1" applyFont="1" applyFill="1" applyBorder="1" applyAlignment="1">
      <alignment horizontal="center"/>
    </xf>
    <xf numFmtId="49" fontId="3" fillId="0" borderId="58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49" fontId="3" fillId="0" borderId="49" xfId="0" applyNumberFormat="1" applyFont="1" applyFill="1" applyBorder="1" applyAlignment="1">
      <alignment horizontal="center"/>
    </xf>
    <xf numFmtId="1" fontId="3" fillId="0" borderId="35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3" fillId="0" borderId="59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wrapText="1"/>
    </xf>
    <xf numFmtId="49" fontId="5" fillId="0" borderId="58" xfId="0" applyNumberFormat="1" applyFont="1" applyFill="1" applyBorder="1" applyAlignment="1">
      <alignment horizontal="center" wrapText="1"/>
    </xf>
    <xf numFmtId="0" fontId="5" fillId="0" borderId="24" xfId="0" applyNumberFormat="1" applyFont="1" applyFill="1" applyBorder="1" applyAlignment="1">
      <alignment horizontal="center" wrapText="1"/>
    </xf>
    <xf numFmtId="16" fontId="10" fillId="0" borderId="14" xfId="0" applyNumberFormat="1" applyFont="1" applyFill="1" applyBorder="1" applyAlignment="1">
      <alignment horizontal="center" wrapText="1"/>
    </xf>
    <xf numFmtId="0" fontId="4" fillId="0" borderId="62" xfId="0" applyFont="1" applyFill="1" applyBorder="1" applyAlignment="1">
      <alignment horizontal="center" wrapText="1"/>
    </xf>
    <xf numFmtId="0" fontId="5" fillId="0" borderId="22" xfId="0" applyNumberFormat="1" applyFont="1" applyFill="1" applyBorder="1" applyAlignment="1">
      <alignment horizontal="center" vertical="top" wrapText="1"/>
    </xf>
    <xf numFmtId="0" fontId="5" fillId="0" borderId="50" xfId="0" applyFont="1" applyFill="1" applyBorder="1" applyAlignment="1"/>
    <xf numFmtId="16" fontId="10" fillId="0" borderId="12" xfId="0" applyNumberFormat="1" applyFont="1" applyFill="1" applyBorder="1" applyAlignment="1">
      <alignment horizontal="center" wrapText="1"/>
    </xf>
    <xf numFmtId="0" fontId="14" fillId="0" borderId="28" xfId="1" applyFont="1" applyFill="1" applyBorder="1" applyAlignment="1" applyProtection="1">
      <alignment horizontal="center"/>
    </xf>
    <xf numFmtId="0" fontId="13" fillId="0" borderId="66" xfId="0" applyFont="1" applyFill="1" applyBorder="1" applyAlignment="1">
      <alignment horizontal="center" wrapText="1"/>
    </xf>
    <xf numFmtId="0" fontId="14" fillId="0" borderId="27" xfId="1" applyFont="1" applyFill="1" applyBorder="1" applyAlignment="1" applyProtection="1">
      <alignment horizontal="center"/>
    </xf>
    <xf numFmtId="0" fontId="10" fillId="0" borderId="28" xfId="0" applyFont="1" applyFill="1" applyBorder="1" applyAlignment="1">
      <alignment horizontal="center"/>
    </xf>
    <xf numFmtId="0" fontId="14" fillId="0" borderId="28" xfId="1" applyFont="1" applyFill="1" applyBorder="1" applyAlignment="1" applyProtection="1">
      <alignment horizontal="center" wrapText="1"/>
    </xf>
    <xf numFmtId="0" fontId="14" fillId="0" borderId="30" xfId="1" applyFont="1" applyFill="1" applyBorder="1" applyAlignment="1" applyProtection="1">
      <alignment horizontal="center"/>
    </xf>
    <xf numFmtId="0" fontId="14" fillId="0" borderId="14" xfId="1" applyFont="1" applyFill="1" applyBorder="1" applyAlignment="1" applyProtection="1">
      <alignment horizontal="center"/>
    </xf>
    <xf numFmtId="0" fontId="14" fillId="0" borderId="55" xfId="1" applyFont="1" applyFill="1" applyBorder="1" applyAlignment="1" applyProtection="1">
      <alignment horizontal="center" wrapText="1"/>
    </xf>
    <xf numFmtId="0" fontId="14" fillId="0" borderId="7" xfId="1" applyFont="1" applyBorder="1" applyAlignment="1" applyProtection="1">
      <alignment horizontal="center"/>
    </xf>
    <xf numFmtId="49" fontId="5" fillId="0" borderId="24" xfId="0" applyNumberFormat="1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3" fillId="0" borderId="48" xfId="0" applyFont="1" applyFill="1" applyBorder="1" applyAlignment="1"/>
    <xf numFmtId="0" fontId="15" fillId="0" borderId="28" xfId="1" applyFont="1" applyFill="1" applyBorder="1" applyAlignment="1" applyProtection="1">
      <alignment horizontal="center"/>
    </xf>
    <xf numFmtId="0" fontId="10" fillId="0" borderId="24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49" fontId="3" fillId="0" borderId="55" xfId="0" applyNumberFormat="1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47" xfId="0" applyNumberFormat="1" applyFont="1" applyFill="1" applyBorder="1" applyAlignment="1">
      <alignment horizontal="center"/>
    </xf>
    <xf numFmtId="49" fontId="3" fillId="0" borderId="56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10" fillId="0" borderId="0" xfId="0" applyFont="1" applyFill="1" applyAlignment="1"/>
    <xf numFmtId="0" fontId="13" fillId="0" borderId="64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46" xfId="0" applyFont="1" applyFill="1" applyBorder="1" applyAlignment="1">
      <alignment horizontal="center" wrapText="1"/>
    </xf>
    <xf numFmtId="0" fontId="13" fillId="0" borderId="54" xfId="0" applyFont="1" applyFill="1" applyBorder="1" applyAlignment="1">
      <alignment horizontal="center" wrapText="1"/>
    </xf>
    <xf numFmtId="0" fontId="13" fillId="0" borderId="65" xfId="0" applyFont="1" applyFill="1" applyBorder="1" applyAlignment="1">
      <alignment horizontal="center" wrapText="1"/>
    </xf>
    <xf numFmtId="0" fontId="13" fillId="0" borderId="45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0" fontId="4" fillId="0" borderId="44" xfId="0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textRotation="90"/>
    </xf>
    <xf numFmtId="0" fontId="4" fillId="0" borderId="31" xfId="0" applyFont="1" applyFill="1" applyBorder="1" applyAlignment="1">
      <alignment horizontal="center" vertical="center" textRotation="90"/>
    </xf>
    <xf numFmtId="0" fontId="4" fillId="0" borderId="45" xfId="0" applyFont="1" applyFill="1" applyBorder="1" applyAlignment="1">
      <alignment horizontal="center" vertical="center" textRotation="90"/>
    </xf>
    <xf numFmtId="0" fontId="4" fillId="0" borderId="64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textRotation="90"/>
    </xf>
    <xf numFmtId="0" fontId="4" fillId="0" borderId="54" xfId="0" applyFont="1" applyFill="1" applyBorder="1" applyAlignment="1">
      <alignment horizontal="center" textRotation="90"/>
    </xf>
    <xf numFmtId="0" fontId="2" fillId="0" borderId="46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13" fillId="0" borderId="40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2" fillId="2" borderId="70" xfId="0" applyFont="1" applyFill="1" applyBorder="1" applyAlignment="1"/>
    <xf numFmtId="0" fontId="2" fillId="2" borderId="17" xfId="0" applyFont="1" applyFill="1" applyBorder="1" applyAlignment="1"/>
    <xf numFmtId="0" fontId="4" fillId="2" borderId="17" xfId="0" applyFont="1" applyFill="1" applyBorder="1" applyAlignment="1"/>
    <xf numFmtId="49" fontId="2" fillId="0" borderId="29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wrapText="1"/>
    </xf>
    <xf numFmtId="0" fontId="2" fillId="0" borderId="16" xfId="0" applyFont="1" applyFill="1" applyBorder="1" applyAlignment="1"/>
    <xf numFmtId="1" fontId="2" fillId="0" borderId="17" xfId="0" applyNumberFormat="1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center"/>
    </xf>
    <xf numFmtId="0" fontId="14" fillId="0" borderId="11" xfId="1" applyFont="1" applyFill="1" applyBorder="1" applyAlignment="1" applyProtection="1">
      <alignment horizontal="center"/>
    </xf>
    <xf numFmtId="0" fontId="16" fillId="2" borderId="17" xfId="0" applyFont="1" applyFill="1" applyBorder="1" applyAlignment="1"/>
    <xf numFmtId="1" fontId="2" fillId="0" borderId="26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</cellXfs>
  <cellStyles count="4">
    <cellStyle name="Hypertextový odkaz" xfId="1" builtinId="8"/>
    <cellStyle name="Normal_ERASMUS ID -&gt; ISCED97 " xfId="2"/>
    <cellStyle name="Normální" xfId="0" builtinId="0"/>
    <cellStyle name="Normální 2" xfId="3"/>
  </cellStyles>
  <dxfs count="20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psl.edu.pl/" TargetMode="External"/><Relationship Id="rId299" Type="http://schemas.openxmlformats.org/officeDocument/2006/relationships/hyperlink" Target="http://www.utu.fi/" TargetMode="External"/><Relationship Id="rId21" Type="http://schemas.openxmlformats.org/officeDocument/2006/relationships/hyperlink" Target="http://www.tu-dresden.de/" TargetMode="External"/><Relationship Id="rId63" Type="http://schemas.openxmlformats.org/officeDocument/2006/relationships/hyperlink" Target="http://www.uni-mb.si/" TargetMode="External"/><Relationship Id="rId159" Type="http://schemas.openxmlformats.org/officeDocument/2006/relationships/hyperlink" Target="http://www.uni-lj.si/" TargetMode="External"/><Relationship Id="rId324" Type="http://schemas.openxmlformats.org/officeDocument/2006/relationships/hyperlink" Target="https://www.elte.hu/" TargetMode="External"/><Relationship Id="rId366" Type="http://schemas.openxmlformats.org/officeDocument/2006/relationships/hyperlink" Target="http://www.su.lt/" TargetMode="External"/><Relationship Id="rId170" Type="http://schemas.openxmlformats.org/officeDocument/2006/relationships/hyperlink" Target="http://www.ecole-maryse-eloy.com/" TargetMode="External"/><Relationship Id="rId226" Type="http://schemas.openxmlformats.org/officeDocument/2006/relationships/hyperlink" Target="http://www.hs-osnabrueck.de/" TargetMode="External"/><Relationship Id="rId268" Type="http://schemas.openxmlformats.org/officeDocument/2006/relationships/hyperlink" Target="http://www.kastamonu.edu.tr/" TargetMode="External"/><Relationship Id="rId32" Type="http://schemas.openxmlformats.org/officeDocument/2006/relationships/hyperlink" Target="http://www.ucm.sk/" TargetMode="External"/><Relationship Id="rId74" Type="http://schemas.openxmlformats.org/officeDocument/2006/relationships/hyperlink" Target="http://www.truni.sk/" TargetMode="External"/><Relationship Id="rId128" Type="http://schemas.openxmlformats.org/officeDocument/2006/relationships/hyperlink" Target="http://www.uni-rostock.de/" TargetMode="External"/><Relationship Id="rId335" Type="http://schemas.openxmlformats.org/officeDocument/2006/relationships/hyperlink" Target="http://www.auth.gr/" TargetMode="External"/><Relationship Id="rId377" Type="http://schemas.openxmlformats.org/officeDocument/2006/relationships/hyperlink" Target="https://www.upv.es/" TargetMode="External"/><Relationship Id="rId5" Type="http://schemas.openxmlformats.org/officeDocument/2006/relationships/hyperlink" Target="http://balikesir.edu.tr/" TargetMode="External"/><Relationship Id="rId181" Type="http://schemas.openxmlformats.org/officeDocument/2006/relationships/hyperlink" Target="http://www.pw.edu.pl/" TargetMode="External"/><Relationship Id="rId237" Type="http://schemas.openxmlformats.org/officeDocument/2006/relationships/hyperlink" Target="http://www.leiden.edu/" TargetMode="External"/><Relationship Id="rId402" Type="http://schemas.openxmlformats.org/officeDocument/2006/relationships/hyperlink" Target="https://www.artvin.edu.tr/tr" TargetMode="External"/><Relationship Id="rId279" Type="http://schemas.openxmlformats.org/officeDocument/2006/relationships/hyperlink" Target="http://www.umu.se/" TargetMode="External"/><Relationship Id="rId22" Type="http://schemas.openxmlformats.org/officeDocument/2006/relationships/hyperlink" Target="http://www.uni-freiburg.de/" TargetMode="External"/><Relationship Id="rId43" Type="http://schemas.openxmlformats.org/officeDocument/2006/relationships/hyperlink" Target="http://www.umb.sk/" TargetMode="External"/><Relationship Id="rId64" Type="http://schemas.openxmlformats.org/officeDocument/2006/relationships/hyperlink" Target="http://www.uni-halle.de/" TargetMode="External"/><Relationship Id="rId118" Type="http://schemas.openxmlformats.org/officeDocument/2006/relationships/hyperlink" Target="http://www.apsl.edu.pl/" TargetMode="External"/><Relationship Id="rId139" Type="http://schemas.openxmlformats.org/officeDocument/2006/relationships/hyperlink" Target="http://www.anadolu.edu.tr/" TargetMode="External"/><Relationship Id="rId290" Type="http://schemas.openxmlformats.org/officeDocument/2006/relationships/hyperlink" Target="http://www.akademiasztuki.eu/" TargetMode="External"/><Relationship Id="rId304" Type="http://schemas.openxmlformats.org/officeDocument/2006/relationships/hyperlink" Target="http://www.sinop.edu.tr/" TargetMode="External"/><Relationship Id="rId325" Type="http://schemas.openxmlformats.org/officeDocument/2006/relationships/hyperlink" Target="http://www.ipleiria.pt/" TargetMode="External"/><Relationship Id="rId346" Type="http://schemas.openxmlformats.org/officeDocument/2006/relationships/hyperlink" Target="http://www.ied.edu/" TargetMode="External"/><Relationship Id="rId367" Type="http://schemas.openxmlformats.org/officeDocument/2006/relationships/hyperlink" Target="http://www.teiep.gr/" TargetMode="External"/><Relationship Id="rId388" Type="http://schemas.openxmlformats.org/officeDocument/2006/relationships/hyperlink" Target="https://www.pwste.edu.pl/" TargetMode="External"/><Relationship Id="rId85" Type="http://schemas.openxmlformats.org/officeDocument/2006/relationships/hyperlink" Target="http://www3.unitus.it/" TargetMode="External"/><Relationship Id="rId150" Type="http://schemas.openxmlformats.org/officeDocument/2006/relationships/hyperlink" Target="http://www.mu.edu.tr/" TargetMode="External"/><Relationship Id="rId171" Type="http://schemas.openxmlformats.org/officeDocument/2006/relationships/hyperlink" Target="http://www.abav.it/" TargetMode="External"/><Relationship Id="rId192" Type="http://schemas.openxmlformats.org/officeDocument/2006/relationships/hyperlink" Target="http://www.ku.sk/" TargetMode="External"/><Relationship Id="rId206" Type="http://schemas.openxmlformats.org/officeDocument/2006/relationships/hyperlink" Target="http://www.uniba.sk/" TargetMode="External"/><Relationship Id="rId227" Type="http://schemas.openxmlformats.org/officeDocument/2006/relationships/hyperlink" Target="http://www.u-szeged.hu/" TargetMode="External"/><Relationship Id="rId413" Type="http://schemas.openxmlformats.org/officeDocument/2006/relationships/hyperlink" Target="https://www.karabuk.edu.tr/" TargetMode="External"/><Relationship Id="rId248" Type="http://schemas.openxmlformats.org/officeDocument/2006/relationships/hyperlink" Target="http://www.ukw.edu.pl/" TargetMode="External"/><Relationship Id="rId269" Type="http://schemas.openxmlformats.org/officeDocument/2006/relationships/hyperlink" Target="http://www.salford.ac.uk/" TargetMode="External"/><Relationship Id="rId12" Type="http://schemas.openxmlformats.org/officeDocument/2006/relationships/hyperlink" Target="http://www.tu-dresden.de/" TargetMode="External"/><Relationship Id="rId33" Type="http://schemas.openxmlformats.org/officeDocument/2006/relationships/hyperlink" Target="http://www.tlu.ee/" TargetMode="External"/><Relationship Id="rId108" Type="http://schemas.openxmlformats.org/officeDocument/2006/relationships/hyperlink" Target="http://www.uni-wuerzburg.de/" TargetMode="External"/><Relationship Id="rId129" Type="http://schemas.openxmlformats.org/officeDocument/2006/relationships/hyperlink" Target="http://www.uni-wuerzburg.de/" TargetMode="External"/><Relationship Id="rId280" Type="http://schemas.openxmlformats.org/officeDocument/2006/relationships/hyperlink" Target="http://www.awf.wroc.pl/" TargetMode="External"/><Relationship Id="rId315" Type="http://schemas.openxmlformats.org/officeDocument/2006/relationships/hyperlink" Target="http://www.phsalzburg.at/" TargetMode="External"/><Relationship Id="rId336" Type="http://schemas.openxmlformats.org/officeDocument/2006/relationships/hyperlink" Target="http://www.aegean.gr/" TargetMode="External"/><Relationship Id="rId357" Type="http://schemas.openxmlformats.org/officeDocument/2006/relationships/hyperlink" Target="http://mke.hu/" TargetMode="External"/><Relationship Id="rId54" Type="http://schemas.openxmlformats.org/officeDocument/2006/relationships/hyperlink" Target="http://www.uma.es/" TargetMode="External"/><Relationship Id="rId75" Type="http://schemas.openxmlformats.org/officeDocument/2006/relationships/hyperlink" Target="http://www.erdogan.edu.tr/" TargetMode="External"/><Relationship Id="rId96" Type="http://schemas.openxmlformats.org/officeDocument/2006/relationships/hyperlink" Target="http://www.umu.se/" TargetMode="External"/><Relationship Id="rId140" Type="http://schemas.openxmlformats.org/officeDocument/2006/relationships/hyperlink" Target="http://www.uni-wuerzburg.de/" TargetMode="External"/><Relationship Id="rId161" Type="http://schemas.openxmlformats.org/officeDocument/2006/relationships/hyperlink" Target="http://www.uniba.sk/" TargetMode="External"/><Relationship Id="rId182" Type="http://schemas.openxmlformats.org/officeDocument/2006/relationships/hyperlink" Target="http://www.nisantasi.edu.tr/" TargetMode="External"/><Relationship Id="rId217" Type="http://schemas.openxmlformats.org/officeDocument/2006/relationships/hyperlink" Target="http://www.uni-rostock.de/" TargetMode="External"/><Relationship Id="rId378" Type="http://schemas.openxmlformats.org/officeDocument/2006/relationships/hyperlink" Target="http://www.ahep.edu.tr/" TargetMode="External"/><Relationship Id="rId399" Type="http://schemas.openxmlformats.org/officeDocument/2006/relationships/hyperlink" Target="https://tnuni.sk/" TargetMode="External"/><Relationship Id="rId403" Type="http://schemas.openxmlformats.org/officeDocument/2006/relationships/hyperlink" Target="http://www.inp-toulouse.fr/fr/index.html" TargetMode="External"/><Relationship Id="rId6" Type="http://schemas.openxmlformats.org/officeDocument/2006/relationships/hyperlink" Target="http://www.trakya.edu.tr/" TargetMode="External"/><Relationship Id="rId238" Type="http://schemas.openxmlformats.org/officeDocument/2006/relationships/hyperlink" Target="http://www.hm.edu/" TargetMode="External"/><Relationship Id="rId259" Type="http://schemas.openxmlformats.org/officeDocument/2006/relationships/hyperlink" Target="http://www.toros.edu.tr/" TargetMode="External"/><Relationship Id="rId424" Type="http://schemas.openxmlformats.org/officeDocument/2006/relationships/hyperlink" Target="http://www.ukf.sk/" TargetMode="External"/><Relationship Id="rId23" Type="http://schemas.openxmlformats.org/officeDocument/2006/relationships/hyperlink" Target="http://www.tu-chemnitz.de/" TargetMode="External"/><Relationship Id="rId119" Type="http://schemas.openxmlformats.org/officeDocument/2006/relationships/hyperlink" Target="http://www.uni-mb.si/" TargetMode="External"/><Relationship Id="rId270" Type="http://schemas.openxmlformats.org/officeDocument/2006/relationships/hyperlink" Target="http://www.firat.edu.tr/" TargetMode="External"/><Relationship Id="rId291" Type="http://schemas.openxmlformats.org/officeDocument/2006/relationships/hyperlink" Target="http://www.uc.pt/" TargetMode="External"/><Relationship Id="rId305" Type="http://schemas.openxmlformats.org/officeDocument/2006/relationships/hyperlink" Target="http://www.akdeniz.edu.tr/" TargetMode="External"/><Relationship Id="rId326" Type="http://schemas.openxmlformats.org/officeDocument/2006/relationships/hyperlink" Target="http://www.hctp.acad.bg/" TargetMode="External"/><Relationship Id="rId347" Type="http://schemas.openxmlformats.org/officeDocument/2006/relationships/hyperlink" Target="http://www.umu.se/" TargetMode="External"/><Relationship Id="rId44" Type="http://schemas.openxmlformats.org/officeDocument/2006/relationships/hyperlink" Target="http://www.tu-chemnitz.de/" TargetMode="External"/><Relationship Id="rId65" Type="http://schemas.openxmlformats.org/officeDocument/2006/relationships/hyperlink" Target="http://www.umk.pl/" TargetMode="External"/><Relationship Id="rId86" Type="http://schemas.openxmlformats.org/officeDocument/2006/relationships/hyperlink" Target="http://www.asu.lt/" TargetMode="External"/><Relationship Id="rId130" Type="http://schemas.openxmlformats.org/officeDocument/2006/relationships/hyperlink" Target="http://www.uma.es/" TargetMode="External"/><Relationship Id="rId151" Type="http://schemas.openxmlformats.org/officeDocument/2006/relationships/hyperlink" Target="http://www.uniba.sk/" TargetMode="External"/><Relationship Id="rId368" Type="http://schemas.openxmlformats.org/officeDocument/2006/relationships/hyperlink" Target="http://www.tu-dresden.de/" TargetMode="External"/><Relationship Id="rId389" Type="http://schemas.openxmlformats.org/officeDocument/2006/relationships/hyperlink" Target="http://www.ukf.sk/" TargetMode="External"/><Relationship Id="rId172" Type="http://schemas.openxmlformats.org/officeDocument/2006/relationships/hyperlink" Target="http://www.vda.lt/" TargetMode="External"/><Relationship Id="rId193" Type="http://schemas.openxmlformats.org/officeDocument/2006/relationships/hyperlink" Target="http://www.ku.sk/" TargetMode="External"/><Relationship Id="rId207" Type="http://schemas.openxmlformats.org/officeDocument/2006/relationships/hyperlink" Target="http://www.unipo.sk/" TargetMode="External"/><Relationship Id="rId228" Type="http://schemas.openxmlformats.org/officeDocument/2006/relationships/hyperlink" Target="http://www.istanbul.edu.tr/" TargetMode="External"/><Relationship Id="rId249" Type="http://schemas.openxmlformats.org/officeDocument/2006/relationships/hyperlink" Target="http://www.tu-dresden.de/" TargetMode="External"/><Relationship Id="rId414" Type="http://schemas.openxmlformats.org/officeDocument/2006/relationships/hyperlink" Target="https://www.uniag.sk/sk/" TargetMode="External"/><Relationship Id="rId13" Type="http://schemas.openxmlformats.org/officeDocument/2006/relationships/hyperlink" Target="http://www.tu-chemnitz.de/" TargetMode="External"/><Relationship Id="rId109" Type="http://schemas.openxmlformats.org/officeDocument/2006/relationships/hyperlink" Target="http://www.amu.edu.pl/" TargetMode="External"/><Relationship Id="rId260" Type="http://schemas.openxmlformats.org/officeDocument/2006/relationships/hyperlink" Target="http://www.ucsj.dk/" TargetMode="External"/><Relationship Id="rId281" Type="http://schemas.openxmlformats.org/officeDocument/2006/relationships/hyperlink" Target="http://www.uniba.sk/" TargetMode="External"/><Relationship Id="rId316" Type="http://schemas.openxmlformats.org/officeDocument/2006/relationships/hyperlink" Target="http://www.uniparthenope.it/" TargetMode="External"/><Relationship Id="rId337" Type="http://schemas.openxmlformats.org/officeDocument/2006/relationships/hyperlink" Target="http://www.fesia.org/index.php/fr/" TargetMode="External"/><Relationship Id="rId34" Type="http://schemas.openxmlformats.org/officeDocument/2006/relationships/hyperlink" Target="http://www.tu-dresden.de/" TargetMode="External"/><Relationship Id="rId55" Type="http://schemas.openxmlformats.org/officeDocument/2006/relationships/hyperlink" Target="http://www.us.es/" TargetMode="External"/><Relationship Id="rId76" Type="http://schemas.openxmlformats.org/officeDocument/2006/relationships/hyperlink" Target="http://www.htw-dresden.de/" TargetMode="External"/><Relationship Id="rId97" Type="http://schemas.openxmlformats.org/officeDocument/2006/relationships/hyperlink" Target="http://www.vsvo.si/" TargetMode="External"/><Relationship Id="rId120" Type="http://schemas.openxmlformats.org/officeDocument/2006/relationships/hyperlink" Target="http://www.anadolu.edu.tr/" TargetMode="External"/><Relationship Id="rId141" Type="http://schemas.openxmlformats.org/officeDocument/2006/relationships/hyperlink" Target="http://www.umb.sk/" TargetMode="External"/><Relationship Id="rId358" Type="http://schemas.openxmlformats.org/officeDocument/2006/relationships/hyperlink" Target="http://www.su.lt/" TargetMode="External"/><Relationship Id="rId379" Type="http://schemas.openxmlformats.org/officeDocument/2006/relationships/hyperlink" Target="http://www.upjs.sk/" TargetMode="External"/><Relationship Id="rId7" Type="http://schemas.openxmlformats.org/officeDocument/2006/relationships/hyperlink" Target="http://pau.edu.tr/" TargetMode="External"/><Relationship Id="rId162" Type="http://schemas.openxmlformats.org/officeDocument/2006/relationships/hyperlink" Target="http://www.uniba.sk/" TargetMode="External"/><Relationship Id="rId183" Type="http://schemas.openxmlformats.org/officeDocument/2006/relationships/hyperlink" Target="http://www.ipleiria.pt/" TargetMode="External"/><Relationship Id="rId218" Type="http://schemas.openxmlformats.org/officeDocument/2006/relationships/hyperlink" Target="http://www.uc3m.es/" TargetMode="External"/><Relationship Id="rId239" Type="http://schemas.openxmlformats.org/officeDocument/2006/relationships/hyperlink" Target="http://www.deu.edu.tr/" TargetMode="External"/><Relationship Id="rId390" Type="http://schemas.openxmlformats.org/officeDocument/2006/relationships/hyperlink" Target="https://www.pwste.edu.pl/" TargetMode="External"/><Relationship Id="rId404" Type="http://schemas.openxmlformats.org/officeDocument/2006/relationships/hyperlink" Target="http://www.ahep.edu.tr/" TargetMode="External"/><Relationship Id="rId425" Type="http://schemas.openxmlformats.org/officeDocument/2006/relationships/hyperlink" Target="https://barreira.edu.es/" TargetMode="External"/><Relationship Id="rId250" Type="http://schemas.openxmlformats.org/officeDocument/2006/relationships/hyperlink" Target="http://www.racunarstvo.hr/" TargetMode="External"/><Relationship Id="rId271" Type="http://schemas.openxmlformats.org/officeDocument/2006/relationships/hyperlink" Target="http://www.tu-chemnitz.de/" TargetMode="External"/><Relationship Id="rId292" Type="http://schemas.openxmlformats.org/officeDocument/2006/relationships/hyperlink" Target="https://www.uni-hamburg.de/" TargetMode="External"/><Relationship Id="rId306" Type="http://schemas.openxmlformats.org/officeDocument/2006/relationships/hyperlink" Target="https://www.uni-kl.de/" TargetMode="External"/><Relationship Id="rId24" Type="http://schemas.openxmlformats.org/officeDocument/2006/relationships/hyperlink" Target="http://www.uvigo.es/" TargetMode="External"/><Relationship Id="rId45" Type="http://schemas.openxmlformats.org/officeDocument/2006/relationships/hyperlink" Target="http://www.lu.lv/" TargetMode="External"/><Relationship Id="rId66" Type="http://schemas.openxmlformats.org/officeDocument/2006/relationships/hyperlink" Target="http://www.uniba.sk/" TargetMode="External"/><Relationship Id="rId87" Type="http://schemas.openxmlformats.org/officeDocument/2006/relationships/hyperlink" Target="http://www.smk.lt/" TargetMode="External"/><Relationship Id="rId110" Type="http://schemas.openxmlformats.org/officeDocument/2006/relationships/hyperlink" Target="http://www.unizar.es/" TargetMode="External"/><Relationship Id="rId131" Type="http://schemas.openxmlformats.org/officeDocument/2006/relationships/hyperlink" Target="http://www.tlu.ee/" TargetMode="External"/><Relationship Id="rId327" Type="http://schemas.openxmlformats.org/officeDocument/2006/relationships/hyperlink" Target="http://www.kaunokolegija.lt/" TargetMode="External"/><Relationship Id="rId348" Type="http://schemas.openxmlformats.org/officeDocument/2006/relationships/hyperlink" Target="http://www.kavram.edu.tr/" TargetMode="External"/><Relationship Id="rId369" Type="http://schemas.openxmlformats.org/officeDocument/2006/relationships/hyperlink" Target="http://www.uph.edu.pl/" TargetMode="External"/><Relationship Id="rId152" Type="http://schemas.openxmlformats.org/officeDocument/2006/relationships/hyperlink" Target="http://uni-sopron.hu/kezdolap" TargetMode="External"/><Relationship Id="rId173" Type="http://schemas.openxmlformats.org/officeDocument/2006/relationships/hyperlink" Target="http://www.asp.waw.pl/" TargetMode="External"/><Relationship Id="rId194" Type="http://schemas.openxmlformats.org/officeDocument/2006/relationships/hyperlink" Target="http://www.ku.sk/" TargetMode="External"/><Relationship Id="rId208" Type="http://schemas.openxmlformats.org/officeDocument/2006/relationships/hyperlink" Target="http://www.unipo.sk/" TargetMode="External"/><Relationship Id="rId229" Type="http://schemas.openxmlformats.org/officeDocument/2006/relationships/hyperlink" Target="http://www.uniba.sk/" TargetMode="External"/><Relationship Id="rId380" Type="http://schemas.openxmlformats.org/officeDocument/2006/relationships/hyperlink" Target="http://www.llu.lv/" TargetMode="External"/><Relationship Id="rId415" Type="http://schemas.openxmlformats.org/officeDocument/2006/relationships/hyperlink" Target="http://www.kastamonu.edu.tr/" TargetMode="External"/><Relationship Id="rId240" Type="http://schemas.openxmlformats.org/officeDocument/2006/relationships/hyperlink" Target="http://www.ufg.ac.at/" TargetMode="External"/><Relationship Id="rId261" Type="http://schemas.openxmlformats.org/officeDocument/2006/relationships/hyperlink" Target="http://www.mruni.eu/" TargetMode="External"/><Relationship Id="rId14" Type="http://schemas.openxmlformats.org/officeDocument/2006/relationships/hyperlink" Target="http://www.uni-leipzig.de/" TargetMode="External"/><Relationship Id="rId35" Type="http://schemas.openxmlformats.org/officeDocument/2006/relationships/hyperlink" Target="http://www.tu-chemnitz.de/" TargetMode="External"/><Relationship Id="rId56" Type="http://schemas.openxmlformats.org/officeDocument/2006/relationships/hyperlink" Target="http://www.uva.es/" TargetMode="External"/><Relationship Id="rId77" Type="http://schemas.openxmlformats.org/officeDocument/2006/relationships/hyperlink" Target="http://www.univ-lemans.fr/" TargetMode="External"/><Relationship Id="rId100" Type="http://schemas.openxmlformats.org/officeDocument/2006/relationships/hyperlink" Target="http://www.uludag.edu.tr/" TargetMode="External"/><Relationship Id="rId282" Type="http://schemas.openxmlformats.org/officeDocument/2006/relationships/hyperlink" Target="http://www.ukf.sk/" TargetMode="External"/><Relationship Id="rId317" Type="http://schemas.openxmlformats.org/officeDocument/2006/relationships/hyperlink" Target="http://www.rau.ro/" TargetMode="External"/><Relationship Id="rId338" Type="http://schemas.openxmlformats.org/officeDocument/2006/relationships/hyperlink" Target="http://www.fesia.org/index.php/fr/" TargetMode="External"/><Relationship Id="rId359" Type="http://schemas.openxmlformats.org/officeDocument/2006/relationships/hyperlink" Target="http://www.uam.es/ss/Satellite/es/home" TargetMode="External"/><Relationship Id="rId8" Type="http://schemas.openxmlformats.org/officeDocument/2006/relationships/hyperlink" Target="http://www.unios.hr/" TargetMode="External"/><Relationship Id="rId98" Type="http://schemas.openxmlformats.org/officeDocument/2006/relationships/hyperlink" Target="http://www.tuzvo.sk/" TargetMode="External"/><Relationship Id="rId121" Type="http://schemas.openxmlformats.org/officeDocument/2006/relationships/hyperlink" Target="http://www.sdu.edu.tr/" TargetMode="External"/><Relationship Id="rId142" Type="http://schemas.openxmlformats.org/officeDocument/2006/relationships/hyperlink" Target="http://www.uniba.sk/" TargetMode="External"/><Relationship Id="rId163" Type="http://schemas.openxmlformats.org/officeDocument/2006/relationships/hyperlink" Target="http://www.ukf.sk/" TargetMode="External"/><Relationship Id="rId184" Type="http://schemas.openxmlformats.org/officeDocument/2006/relationships/hyperlink" Target="http://www.uniba.sk/" TargetMode="External"/><Relationship Id="rId219" Type="http://schemas.openxmlformats.org/officeDocument/2006/relationships/hyperlink" Target="http://www.lma.lv/" TargetMode="External"/><Relationship Id="rId370" Type="http://schemas.openxmlformats.org/officeDocument/2006/relationships/hyperlink" Target="http://www.ipleiria.pt/" TargetMode="External"/><Relationship Id="rId391" Type="http://schemas.openxmlformats.org/officeDocument/2006/relationships/hyperlink" Target="http://www.ur.edu.pl/" TargetMode="External"/><Relationship Id="rId405" Type="http://schemas.openxmlformats.org/officeDocument/2006/relationships/hyperlink" Target="http://www.htw-dresden.de/" TargetMode="External"/><Relationship Id="rId426" Type="http://schemas.openxmlformats.org/officeDocument/2006/relationships/printerSettings" Target="../printerSettings/printerSettings1.bin"/><Relationship Id="rId230" Type="http://schemas.openxmlformats.org/officeDocument/2006/relationships/hyperlink" Target="http://www.uniba.sk/" TargetMode="External"/><Relationship Id="rId251" Type="http://schemas.openxmlformats.org/officeDocument/2006/relationships/hyperlink" Target="http://www.upmc.fr/" TargetMode="External"/><Relationship Id="rId25" Type="http://schemas.openxmlformats.org/officeDocument/2006/relationships/hyperlink" Target="http://www.uni.wroc.pl/" TargetMode="External"/><Relationship Id="rId46" Type="http://schemas.openxmlformats.org/officeDocument/2006/relationships/hyperlink" Target="http://www.uni.wroc.pl/" TargetMode="External"/><Relationship Id="rId67" Type="http://schemas.openxmlformats.org/officeDocument/2006/relationships/hyperlink" Target="http://www.kfh-freiburg.de/" TargetMode="External"/><Relationship Id="rId272" Type="http://schemas.openxmlformats.org/officeDocument/2006/relationships/hyperlink" Target="http://www.upr.si/" TargetMode="External"/><Relationship Id="rId293" Type="http://schemas.openxmlformats.org/officeDocument/2006/relationships/hyperlink" Target="http://www.pirireis.edu.tr/" TargetMode="External"/><Relationship Id="rId307" Type="http://schemas.openxmlformats.org/officeDocument/2006/relationships/hyperlink" Target="http://www.uni-vt.bg/1" TargetMode="External"/><Relationship Id="rId328" Type="http://schemas.openxmlformats.org/officeDocument/2006/relationships/hyperlink" Target="http://www.upr.si/" TargetMode="External"/><Relationship Id="rId349" Type="http://schemas.openxmlformats.org/officeDocument/2006/relationships/hyperlink" Target="http://www.upjs.sk/" TargetMode="External"/><Relationship Id="rId88" Type="http://schemas.openxmlformats.org/officeDocument/2006/relationships/hyperlink" Target="http://www.asesor.pl/" TargetMode="External"/><Relationship Id="rId111" Type="http://schemas.openxmlformats.org/officeDocument/2006/relationships/hyperlink" Target="http://www.uniza.sk/" TargetMode="External"/><Relationship Id="rId132" Type="http://schemas.openxmlformats.org/officeDocument/2006/relationships/hyperlink" Target="http://www.aegean.gr/" TargetMode="External"/><Relationship Id="rId153" Type="http://schemas.openxmlformats.org/officeDocument/2006/relationships/hyperlink" Target="http://accademiadinapoli.it/" TargetMode="External"/><Relationship Id="rId174" Type="http://schemas.openxmlformats.org/officeDocument/2006/relationships/hyperlink" Target="http://www.xamk.fi/" TargetMode="External"/><Relationship Id="rId195" Type="http://schemas.openxmlformats.org/officeDocument/2006/relationships/hyperlink" Target="http://www.uniba.sk/" TargetMode="External"/><Relationship Id="rId209" Type="http://schemas.openxmlformats.org/officeDocument/2006/relationships/hyperlink" Target="http://www.erdogan.edu.tr/" TargetMode="External"/><Relationship Id="rId360" Type="http://schemas.openxmlformats.org/officeDocument/2006/relationships/hyperlink" Target="http://www.kre.hu/" TargetMode="External"/><Relationship Id="rId381" Type="http://schemas.openxmlformats.org/officeDocument/2006/relationships/hyperlink" Target="https://www.unimc.it/" TargetMode="External"/><Relationship Id="rId416" Type="http://schemas.openxmlformats.org/officeDocument/2006/relationships/hyperlink" Target="http://www.isba-besancon.fr/" TargetMode="External"/><Relationship Id="rId220" Type="http://schemas.openxmlformats.org/officeDocument/2006/relationships/hyperlink" Target="http://www.univ-evry.fr/" TargetMode="External"/><Relationship Id="rId241" Type="http://schemas.openxmlformats.org/officeDocument/2006/relationships/hyperlink" Target="http://www.burg-halle.de/" TargetMode="External"/><Relationship Id="rId15" Type="http://schemas.openxmlformats.org/officeDocument/2006/relationships/hyperlink" Target="http://www.usc.es/" TargetMode="External"/><Relationship Id="rId36" Type="http://schemas.openxmlformats.org/officeDocument/2006/relationships/hyperlink" Target="http://www.auth.gr/" TargetMode="External"/><Relationship Id="rId57" Type="http://schemas.openxmlformats.org/officeDocument/2006/relationships/hyperlink" Target="http://www.uvigo.es/" TargetMode="External"/><Relationship Id="rId262" Type="http://schemas.openxmlformats.org/officeDocument/2006/relationships/hyperlink" Target="http://www.marmara.edu.tr/" TargetMode="External"/><Relationship Id="rId283" Type="http://schemas.openxmlformats.org/officeDocument/2006/relationships/hyperlink" Target="http://www.turkuamk.fi/" TargetMode="External"/><Relationship Id="rId318" Type="http://schemas.openxmlformats.org/officeDocument/2006/relationships/hyperlink" Target="http://www.29mayis.edu.tr/" TargetMode="External"/><Relationship Id="rId339" Type="http://schemas.openxmlformats.org/officeDocument/2006/relationships/hyperlink" Target="http://www.uniri.hr/" TargetMode="External"/><Relationship Id="rId78" Type="http://schemas.openxmlformats.org/officeDocument/2006/relationships/hyperlink" Target="http://www.univ-pau.fr/" TargetMode="External"/><Relationship Id="rId99" Type="http://schemas.openxmlformats.org/officeDocument/2006/relationships/hyperlink" Target="http://www.bartin.edu.tr/" TargetMode="External"/><Relationship Id="rId101" Type="http://schemas.openxmlformats.org/officeDocument/2006/relationships/hyperlink" Target="http://www.itu.edu.tr/" TargetMode="External"/><Relationship Id="rId122" Type="http://schemas.openxmlformats.org/officeDocument/2006/relationships/hyperlink" Target="http://www.firat.edu.tr/" TargetMode="External"/><Relationship Id="rId143" Type="http://schemas.openxmlformats.org/officeDocument/2006/relationships/hyperlink" Target="http://www.kre.hu/" TargetMode="External"/><Relationship Id="rId164" Type="http://schemas.openxmlformats.org/officeDocument/2006/relationships/hyperlink" Target="http://www.phwien.ac.at/" TargetMode="External"/><Relationship Id="rId185" Type="http://schemas.openxmlformats.org/officeDocument/2006/relationships/hyperlink" Target="http://www.ukf.sk/" TargetMode="External"/><Relationship Id="rId350" Type="http://schemas.openxmlformats.org/officeDocument/2006/relationships/hyperlink" Target="http://www.ukf.sk/" TargetMode="External"/><Relationship Id="rId371" Type="http://schemas.openxmlformats.org/officeDocument/2006/relationships/hyperlink" Target="https://www.uni-erfurt.de/" TargetMode="External"/><Relationship Id="rId406" Type="http://schemas.openxmlformats.org/officeDocument/2006/relationships/hyperlink" Target="http://www.wsl.edu.pl/" TargetMode="External"/><Relationship Id="rId9" Type="http://schemas.openxmlformats.org/officeDocument/2006/relationships/hyperlink" Target="http://www.pk.edu.pl/" TargetMode="External"/><Relationship Id="rId210" Type="http://schemas.openxmlformats.org/officeDocument/2006/relationships/hyperlink" Target="http://www.ujaen.es/" TargetMode="External"/><Relationship Id="rId392" Type="http://schemas.openxmlformats.org/officeDocument/2006/relationships/hyperlink" Target="http://www.asp.gda.pl/" TargetMode="External"/><Relationship Id="rId26" Type="http://schemas.openxmlformats.org/officeDocument/2006/relationships/hyperlink" Target="http://www.tu-chemnitz.de/" TargetMode="External"/><Relationship Id="rId231" Type="http://schemas.openxmlformats.org/officeDocument/2006/relationships/hyperlink" Target="http://www.firat.edu.tr/" TargetMode="External"/><Relationship Id="rId252" Type="http://schemas.openxmlformats.org/officeDocument/2006/relationships/hyperlink" Target="http://www.uws.ac.uk/" TargetMode="External"/><Relationship Id="rId273" Type="http://schemas.openxmlformats.org/officeDocument/2006/relationships/hyperlink" Target="http://www.derby.ac.uk/" TargetMode="External"/><Relationship Id="rId294" Type="http://schemas.openxmlformats.org/officeDocument/2006/relationships/hyperlink" Target="http://www.ulisboa.pt/" TargetMode="External"/><Relationship Id="rId308" Type="http://schemas.openxmlformats.org/officeDocument/2006/relationships/hyperlink" Target="http://www.ntua.gr/index.html" TargetMode="External"/><Relationship Id="rId329" Type="http://schemas.openxmlformats.org/officeDocument/2006/relationships/hyperlink" Target="http://www.unizd.hr/UpisinaSveu&#269;ili&#353;te/tabid/3835/language/hr-HR/Default.aspx" TargetMode="External"/><Relationship Id="rId47" Type="http://schemas.openxmlformats.org/officeDocument/2006/relationships/hyperlink" Target="http://www.umb.sk/" TargetMode="External"/><Relationship Id="rId68" Type="http://schemas.openxmlformats.org/officeDocument/2006/relationships/hyperlink" Target="http://www.udc.es/" TargetMode="External"/><Relationship Id="rId89" Type="http://schemas.openxmlformats.org/officeDocument/2006/relationships/hyperlink" Target="http://www.uni-mb.si/" TargetMode="External"/><Relationship Id="rId112" Type="http://schemas.openxmlformats.org/officeDocument/2006/relationships/hyperlink" Target="http://www.uniza.sk/" TargetMode="External"/><Relationship Id="rId133" Type="http://schemas.openxmlformats.org/officeDocument/2006/relationships/hyperlink" Target="http://www.leu.lt/" TargetMode="External"/><Relationship Id="rId154" Type="http://schemas.openxmlformats.org/officeDocument/2006/relationships/hyperlink" Target="http://www.sdu.edu.tr/" TargetMode="External"/><Relationship Id="rId175" Type="http://schemas.openxmlformats.org/officeDocument/2006/relationships/hyperlink" Target="http://www.teicrete.gr/" TargetMode="External"/><Relationship Id="rId340" Type="http://schemas.openxmlformats.org/officeDocument/2006/relationships/hyperlink" Target="http://www.ied.edu/" TargetMode="External"/><Relationship Id="rId361" Type="http://schemas.openxmlformats.org/officeDocument/2006/relationships/hyperlink" Target="http://www.yildiz.edu.tr/" TargetMode="External"/><Relationship Id="rId196" Type="http://schemas.openxmlformats.org/officeDocument/2006/relationships/hyperlink" Target="http://www.uniba.sk/" TargetMode="External"/><Relationship Id="rId200" Type="http://schemas.openxmlformats.org/officeDocument/2006/relationships/hyperlink" Target="http://www.unileoben.ac.at/" TargetMode="External"/><Relationship Id="rId382" Type="http://schemas.openxmlformats.org/officeDocument/2006/relationships/hyperlink" Target="https://urk.edu.pl/" TargetMode="External"/><Relationship Id="rId417" Type="http://schemas.openxmlformats.org/officeDocument/2006/relationships/hyperlink" Target="https://www.eskisehir.edu.tr/" TargetMode="External"/><Relationship Id="rId16" Type="http://schemas.openxmlformats.org/officeDocument/2006/relationships/hyperlink" Target="http://www.tlu.ee/" TargetMode="External"/><Relationship Id="rId221" Type="http://schemas.openxmlformats.org/officeDocument/2006/relationships/hyperlink" Target="http://www.llu.lv/" TargetMode="External"/><Relationship Id="rId242" Type="http://schemas.openxmlformats.org/officeDocument/2006/relationships/hyperlink" Target="http://www.accademiadibrera.milano.it/" TargetMode="External"/><Relationship Id="rId263" Type="http://schemas.openxmlformats.org/officeDocument/2006/relationships/hyperlink" Target="http://www.ujaen.es/" TargetMode="External"/><Relationship Id="rId284" Type="http://schemas.openxmlformats.org/officeDocument/2006/relationships/hyperlink" Target="http://www.ehu.es/" TargetMode="External"/><Relationship Id="rId319" Type="http://schemas.openxmlformats.org/officeDocument/2006/relationships/hyperlink" Target="http://www.uniba.sk/" TargetMode="External"/><Relationship Id="rId37" Type="http://schemas.openxmlformats.org/officeDocument/2006/relationships/hyperlink" Target="http://www.euba.sk/" TargetMode="External"/><Relationship Id="rId58" Type="http://schemas.openxmlformats.org/officeDocument/2006/relationships/hyperlink" Target="http://www.uph.edu.pl/" TargetMode="External"/><Relationship Id="rId79" Type="http://schemas.openxmlformats.org/officeDocument/2006/relationships/hyperlink" Target="http://www.ehs-dresden.de/" TargetMode="External"/><Relationship Id="rId102" Type="http://schemas.openxmlformats.org/officeDocument/2006/relationships/hyperlink" Target="http://www.ikc.edu.tr/" TargetMode="External"/><Relationship Id="rId123" Type="http://schemas.openxmlformats.org/officeDocument/2006/relationships/hyperlink" Target="http://www.anadolu.edu.tr/" TargetMode="External"/><Relationship Id="rId144" Type="http://schemas.openxmlformats.org/officeDocument/2006/relationships/hyperlink" Target="http://www.elte.hu/" TargetMode="External"/><Relationship Id="rId330" Type="http://schemas.openxmlformats.org/officeDocument/2006/relationships/hyperlink" Target="http://www.ub.edu/web/ub/ca" TargetMode="External"/><Relationship Id="rId90" Type="http://schemas.openxmlformats.org/officeDocument/2006/relationships/hyperlink" Target="http://www.bartin.edu.tr/" TargetMode="External"/><Relationship Id="rId165" Type="http://schemas.openxmlformats.org/officeDocument/2006/relationships/hyperlink" Target="http://www.unipo.sk/" TargetMode="External"/><Relationship Id="rId186" Type="http://schemas.openxmlformats.org/officeDocument/2006/relationships/hyperlink" Target="http://www.ucm.sk/" TargetMode="External"/><Relationship Id="rId351" Type="http://schemas.openxmlformats.org/officeDocument/2006/relationships/hyperlink" Target="http://www.uevora.pt/" TargetMode="External"/><Relationship Id="rId372" Type="http://schemas.openxmlformats.org/officeDocument/2006/relationships/hyperlink" Target="http://www.ehu.es/" TargetMode="External"/><Relationship Id="rId393" Type="http://schemas.openxmlformats.org/officeDocument/2006/relationships/hyperlink" Target="http://www.ege.edu.tr/" TargetMode="External"/><Relationship Id="rId407" Type="http://schemas.openxmlformats.org/officeDocument/2006/relationships/hyperlink" Target="http://www.wsl.edu.pl/" TargetMode="External"/><Relationship Id="rId211" Type="http://schemas.openxmlformats.org/officeDocument/2006/relationships/hyperlink" Target="https://www.utbm.fr/" TargetMode="External"/><Relationship Id="rId232" Type="http://schemas.openxmlformats.org/officeDocument/2006/relationships/hyperlink" Target="http://www.htw-dresden.de/" TargetMode="External"/><Relationship Id="rId253" Type="http://schemas.openxmlformats.org/officeDocument/2006/relationships/hyperlink" Target="http://fh-joanneum.at/" TargetMode="External"/><Relationship Id="rId274" Type="http://schemas.openxmlformats.org/officeDocument/2006/relationships/hyperlink" Target="http://www.uma.pt/" TargetMode="External"/><Relationship Id="rId295" Type="http://schemas.openxmlformats.org/officeDocument/2006/relationships/hyperlink" Target="http://www.trakya.edu.tr/" TargetMode="External"/><Relationship Id="rId309" Type="http://schemas.openxmlformats.org/officeDocument/2006/relationships/hyperlink" Target="http://www.uam.es/ss/Satellite/es/home" TargetMode="External"/><Relationship Id="rId27" Type="http://schemas.openxmlformats.org/officeDocument/2006/relationships/hyperlink" Target="http://www.uj.edu.pl/" TargetMode="External"/><Relationship Id="rId48" Type="http://schemas.openxmlformats.org/officeDocument/2006/relationships/hyperlink" Target="http://www.uminho.pt/" TargetMode="External"/><Relationship Id="rId69" Type="http://schemas.openxmlformats.org/officeDocument/2006/relationships/hyperlink" Target="http://www.zvu.hr/" TargetMode="External"/><Relationship Id="rId113" Type="http://schemas.openxmlformats.org/officeDocument/2006/relationships/hyperlink" Target="http://www.ph-kaernten.ac.at/" TargetMode="External"/><Relationship Id="rId134" Type="http://schemas.openxmlformats.org/officeDocument/2006/relationships/hyperlink" Target="http://www.amu.edu.pl/" TargetMode="External"/><Relationship Id="rId320" Type="http://schemas.openxmlformats.org/officeDocument/2006/relationships/hyperlink" Target="http://www.po.opole.pl/" TargetMode="External"/><Relationship Id="rId80" Type="http://schemas.openxmlformats.org/officeDocument/2006/relationships/hyperlink" Target="http://www.uj.edu.pl/" TargetMode="External"/><Relationship Id="rId155" Type="http://schemas.openxmlformats.org/officeDocument/2006/relationships/hyperlink" Target="http://www.msgsu.edu.tr/" TargetMode="External"/><Relationship Id="rId176" Type="http://schemas.openxmlformats.org/officeDocument/2006/relationships/hyperlink" Target="http://www.su.lt/" TargetMode="External"/><Relationship Id="rId197" Type="http://schemas.openxmlformats.org/officeDocument/2006/relationships/hyperlink" Target="http://www.unipo.sk/" TargetMode="External"/><Relationship Id="rId341" Type="http://schemas.openxmlformats.org/officeDocument/2006/relationships/hyperlink" Target="http://www.mu-sofia.bg/" TargetMode="External"/><Relationship Id="rId362" Type="http://schemas.openxmlformats.org/officeDocument/2006/relationships/hyperlink" Target="http://www.mehmetakif.edu.tr/" TargetMode="External"/><Relationship Id="rId383" Type="http://schemas.openxmlformats.org/officeDocument/2006/relationships/hyperlink" Target="http://www.comu.edu.tr/" TargetMode="External"/><Relationship Id="rId418" Type="http://schemas.openxmlformats.org/officeDocument/2006/relationships/hyperlink" Target="https://www.eskisehir.edu.tr/" TargetMode="External"/><Relationship Id="rId201" Type="http://schemas.openxmlformats.org/officeDocument/2006/relationships/hyperlink" Target="http://www.uni-leipzig.de/" TargetMode="External"/><Relationship Id="rId222" Type="http://schemas.openxmlformats.org/officeDocument/2006/relationships/hyperlink" Target="http://www.stuba.sk/" TargetMode="External"/><Relationship Id="rId243" Type="http://schemas.openxmlformats.org/officeDocument/2006/relationships/hyperlink" Target="http://www.arteiasi.ro/" TargetMode="External"/><Relationship Id="rId264" Type="http://schemas.openxmlformats.org/officeDocument/2006/relationships/hyperlink" Target="http://lhi.is/" TargetMode="External"/><Relationship Id="rId285" Type="http://schemas.openxmlformats.org/officeDocument/2006/relationships/hyperlink" Target="http://www.up.krakow.pl/" TargetMode="External"/><Relationship Id="rId17" Type="http://schemas.openxmlformats.org/officeDocument/2006/relationships/hyperlink" Target="http://www.auth.gr/" TargetMode="External"/><Relationship Id="rId38" Type="http://schemas.openxmlformats.org/officeDocument/2006/relationships/hyperlink" Target="http://www.fh-schmalkalden.de/" TargetMode="External"/><Relationship Id="rId59" Type="http://schemas.openxmlformats.org/officeDocument/2006/relationships/hyperlink" Target="http://www.ur.edu.pl/" TargetMode="External"/><Relationship Id="rId103" Type="http://schemas.openxmlformats.org/officeDocument/2006/relationships/hyperlink" Target="http://www.uni-wuerzburg.de/" TargetMode="External"/><Relationship Id="rId124" Type="http://schemas.openxmlformats.org/officeDocument/2006/relationships/hyperlink" Target="http://www.uni-wuerzburg.de/" TargetMode="External"/><Relationship Id="rId310" Type="http://schemas.openxmlformats.org/officeDocument/2006/relationships/hyperlink" Target="http://www.comu.edu.tr/" TargetMode="External"/><Relationship Id="rId70" Type="http://schemas.openxmlformats.org/officeDocument/2006/relationships/hyperlink" Target="http://www.kk.jgora.pl/" TargetMode="External"/><Relationship Id="rId91" Type="http://schemas.openxmlformats.org/officeDocument/2006/relationships/hyperlink" Target="http://www.ege.edu.tr/" TargetMode="External"/><Relationship Id="rId145" Type="http://schemas.openxmlformats.org/officeDocument/2006/relationships/hyperlink" Target="http://www.uni-bielefeld.de/" TargetMode="External"/><Relationship Id="rId166" Type="http://schemas.openxmlformats.org/officeDocument/2006/relationships/hyperlink" Target="http://www.ucm.es/" TargetMode="External"/><Relationship Id="rId187" Type="http://schemas.openxmlformats.org/officeDocument/2006/relationships/hyperlink" Target="http://www.ucm.sk/" TargetMode="External"/><Relationship Id="rId331" Type="http://schemas.openxmlformats.org/officeDocument/2006/relationships/hyperlink" Target="http://www.wsr.edu.pl/" TargetMode="External"/><Relationship Id="rId352" Type="http://schemas.openxmlformats.org/officeDocument/2006/relationships/hyperlink" Target="https://www.asp.lodz.pl/index.php" TargetMode="External"/><Relationship Id="rId373" Type="http://schemas.openxmlformats.org/officeDocument/2006/relationships/hyperlink" Target="http://www.ehu.es/" TargetMode="External"/><Relationship Id="rId394" Type="http://schemas.openxmlformats.org/officeDocument/2006/relationships/hyperlink" Target="https://www.europa-uni.de/en/index.html" TargetMode="External"/><Relationship Id="rId408" Type="http://schemas.openxmlformats.org/officeDocument/2006/relationships/hyperlink" Target="http://www.wsl.edu.pl/" TargetMode="External"/><Relationship Id="rId1" Type="http://schemas.openxmlformats.org/officeDocument/2006/relationships/hyperlink" Target="https://www.tu-chemnitz.de/" TargetMode="External"/><Relationship Id="rId212" Type="http://schemas.openxmlformats.org/officeDocument/2006/relationships/hyperlink" Target="http://www.ktu.edu/" TargetMode="External"/><Relationship Id="rId233" Type="http://schemas.openxmlformats.org/officeDocument/2006/relationships/hyperlink" Target="http://www.ksu.edu.tr/" TargetMode="External"/><Relationship Id="rId254" Type="http://schemas.openxmlformats.org/officeDocument/2006/relationships/hyperlink" Target="http://www.luca-arts.be/" TargetMode="External"/><Relationship Id="rId28" Type="http://schemas.openxmlformats.org/officeDocument/2006/relationships/hyperlink" Target="http://www.unibuc.ro/" TargetMode="External"/><Relationship Id="rId49" Type="http://schemas.openxmlformats.org/officeDocument/2006/relationships/hyperlink" Target="http://www.erdogan.edu.tr/" TargetMode="External"/><Relationship Id="rId114" Type="http://schemas.openxmlformats.org/officeDocument/2006/relationships/hyperlink" Target="http://www.uoc.gr/" TargetMode="External"/><Relationship Id="rId275" Type="http://schemas.openxmlformats.org/officeDocument/2006/relationships/hyperlink" Target="http://www.fini-unm.si/" TargetMode="External"/><Relationship Id="rId296" Type="http://schemas.openxmlformats.org/officeDocument/2006/relationships/hyperlink" Target="http://www.uniba.sk/" TargetMode="External"/><Relationship Id="rId300" Type="http://schemas.openxmlformats.org/officeDocument/2006/relationships/hyperlink" Target="http://www.usn.no/" TargetMode="External"/><Relationship Id="rId60" Type="http://schemas.openxmlformats.org/officeDocument/2006/relationships/hyperlink" Target="http://www.tuke.sk/" TargetMode="External"/><Relationship Id="rId81" Type="http://schemas.openxmlformats.org/officeDocument/2006/relationships/hyperlink" Target="http://www.umb.sk/" TargetMode="External"/><Relationship Id="rId135" Type="http://schemas.openxmlformats.org/officeDocument/2006/relationships/hyperlink" Target="http://www.anadolu.edu.tr/" TargetMode="External"/><Relationship Id="rId156" Type="http://schemas.openxmlformats.org/officeDocument/2006/relationships/hyperlink" Target="http://www.pcz.pl/" TargetMode="External"/><Relationship Id="rId177" Type="http://schemas.openxmlformats.org/officeDocument/2006/relationships/hyperlink" Target="http://www.umb.sk/" TargetMode="External"/><Relationship Id="rId198" Type="http://schemas.openxmlformats.org/officeDocument/2006/relationships/hyperlink" Target="http://www.ensa-nancy.fr/" TargetMode="External"/><Relationship Id="rId321" Type="http://schemas.openxmlformats.org/officeDocument/2006/relationships/hyperlink" Target="http://www.ipleiria.pt/" TargetMode="External"/><Relationship Id="rId342" Type="http://schemas.openxmlformats.org/officeDocument/2006/relationships/hyperlink" Target="https://www.p.lodz.pl/pl" TargetMode="External"/><Relationship Id="rId363" Type="http://schemas.openxmlformats.org/officeDocument/2006/relationships/hyperlink" Target="http://www.hs-anhalt.de/" TargetMode="External"/><Relationship Id="rId384" Type="http://schemas.openxmlformats.org/officeDocument/2006/relationships/hyperlink" Target="http://www.kuleuven.be/" TargetMode="External"/><Relationship Id="rId419" Type="http://schemas.openxmlformats.org/officeDocument/2006/relationships/hyperlink" Target="https://www.eskisehir.edu.tr/" TargetMode="External"/><Relationship Id="rId202" Type="http://schemas.openxmlformats.org/officeDocument/2006/relationships/hyperlink" Target="http://www.uniba.sk/" TargetMode="External"/><Relationship Id="rId223" Type="http://schemas.openxmlformats.org/officeDocument/2006/relationships/hyperlink" Target="http://www.tuzvo.sk/" TargetMode="External"/><Relationship Id="rId244" Type="http://schemas.openxmlformats.org/officeDocument/2006/relationships/hyperlink" Target="http://www.aku.sk/" TargetMode="External"/><Relationship Id="rId18" Type="http://schemas.openxmlformats.org/officeDocument/2006/relationships/hyperlink" Target="http://www.unito.it/" TargetMode="External"/><Relationship Id="rId39" Type="http://schemas.openxmlformats.org/officeDocument/2006/relationships/hyperlink" Target="http://www.pollub.pl/" TargetMode="External"/><Relationship Id="rId265" Type="http://schemas.openxmlformats.org/officeDocument/2006/relationships/hyperlink" Target="http://www.marmara.edu.tr/" TargetMode="External"/><Relationship Id="rId286" Type="http://schemas.openxmlformats.org/officeDocument/2006/relationships/hyperlink" Target="http://www.tu-clausthal.de/" TargetMode="External"/><Relationship Id="rId50" Type="http://schemas.openxmlformats.org/officeDocument/2006/relationships/hyperlink" Target="http://www.ut.ee/" TargetMode="External"/><Relationship Id="rId104" Type="http://schemas.openxmlformats.org/officeDocument/2006/relationships/hyperlink" Target="http://www.uni.lodz.pl/" TargetMode="External"/><Relationship Id="rId125" Type="http://schemas.openxmlformats.org/officeDocument/2006/relationships/hyperlink" Target="http://www.firat.edu.tr/" TargetMode="External"/><Relationship Id="rId146" Type="http://schemas.openxmlformats.org/officeDocument/2006/relationships/hyperlink" Target="http://www.kre.hu/" TargetMode="External"/><Relationship Id="rId167" Type="http://schemas.openxmlformats.org/officeDocument/2006/relationships/hyperlink" Target="http://www.unige.it/" TargetMode="External"/><Relationship Id="rId188" Type="http://schemas.openxmlformats.org/officeDocument/2006/relationships/hyperlink" Target="http://www.uniri.hr/" TargetMode="External"/><Relationship Id="rId311" Type="http://schemas.openxmlformats.org/officeDocument/2006/relationships/hyperlink" Target="http://www.tu-chemnitz.de/" TargetMode="External"/><Relationship Id="rId332" Type="http://schemas.openxmlformats.org/officeDocument/2006/relationships/hyperlink" Target="http://www.ipleiria.pt/" TargetMode="External"/><Relationship Id="rId353" Type="http://schemas.openxmlformats.org/officeDocument/2006/relationships/hyperlink" Target="http://www.unipo.sk/" TargetMode="External"/><Relationship Id="rId374" Type="http://schemas.openxmlformats.org/officeDocument/2006/relationships/hyperlink" Target="http://www.trakya.edu.tr/" TargetMode="External"/><Relationship Id="rId395" Type="http://schemas.openxmlformats.org/officeDocument/2006/relationships/hyperlink" Target="http://shu.bg/?language=bg" TargetMode="External"/><Relationship Id="rId409" Type="http://schemas.openxmlformats.org/officeDocument/2006/relationships/hyperlink" Target="http://www.vdu.lt/lt/" TargetMode="External"/><Relationship Id="rId71" Type="http://schemas.openxmlformats.org/officeDocument/2006/relationships/hyperlink" Target="http://www.mikkeliamk.fi/" TargetMode="External"/><Relationship Id="rId92" Type="http://schemas.openxmlformats.org/officeDocument/2006/relationships/hyperlink" Target="http://www.dpu.edu.tr/" TargetMode="External"/><Relationship Id="rId213" Type="http://schemas.openxmlformats.org/officeDocument/2006/relationships/hyperlink" Target="http://www.stuba.sk/" TargetMode="External"/><Relationship Id="rId234" Type="http://schemas.openxmlformats.org/officeDocument/2006/relationships/hyperlink" Target="http://www.ucm.sk/" TargetMode="External"/><Relationship Id="rId420" Type="http://schemas.openxmlformats.org/officeDocument/2006/relationships/hyperlink" Target="https://www.eskisehir.edu.tr/" TargetMode="External"/><Relationship Id="rId2" Type="http://schemas.openxmlformats.org/officeDocument/2006/relationships/hyperlink" Target="http://www.ujaen.es/" TargetMode="External"/><Relationship Id="rId29" Type="http://schemas.openxmlformats.org/officeDocument/2006/relationships/hyperlink" Target="http://www.uw.edu.pl/" TargetMode="External"/><Relationship Id="rId255" Type="http://schemas.openxmlformats.org/officeDocument/2006/relationships/hyperlink" Target="http://www.mome.hu/" TargetMode="External"/><Relationship Id="rId276" Type="http://schemas.openxmlformats.org/officeDocument/2006/relationships/hyperlink" Target="http://www.uni-lj.si/" TargetMode="External"/><Relationship Id="rId297" Type="http://schemas.openxmlformats.org/officeDocument/2006/relationships/hyperlink" Target="http://www.uminho.pt/" TargetMode="External"/><Relationship Id="rId40" Type="http://schemas.openxmlformats.org/officeDocument/2006/relationships/hyperlink" Target="http://www.hkr.se/" TargetMode="External"/><Relationship Id="rId115" Type="http://schemas.openxmlformats.org/officeDocument/2006/relationships/hyperlink" Target="http://www.aalto.fi/" TargetMode="External"/><Relationship Id="rId136" Type="http://schemas.openxmlformats.org/officeDocument/2006/relationships/hyperlink" Target="http://www.firat.edu.tr/" TargetMode="External"/><Relationship Id="rId157" Type="http://schemas.openxmlformats.org/officeDocument/2006/relationships/hyperlink" Target="http://www.uniwersytetradom.pl/" TargetMode="External"/><Relationship Id="rId178" Type="http://schemas.openxmlformats.org/officeDocument/2006/relationships/hyperlink" Target="http://www.uoc.gr/" TargetMode="External"/><Relationship Id="rId301" Type="http://schemas.openxmlformats.org/officeDocument/2006/relationships/hyperlink" Target="http://www.usn.no/" TargetMode="External"/><Relationship Id="rId322" Type="http://schemas.openxmlformats.org/officeDocument/2006/relationships/hyperlink" Target="http://www.leu.lt/" TargetMode="External"/><Relationship Id="rId343" Type="http://schemas.openxmlformats.org/officeDocument/2006/relationships/hyperlink" Target="http://www.unicam.it/" TargetMode="External"/><Relationship Id="rId364" Type="http://schemas.openxmlformats.org/officeDocument/2006/relationships/hyperlink" Target="https://www.jyu.fi/" TargetMode="External"/><Relationship Id="rId61" Type="http://schemas.openxmlformats.org/officeDocument/2006/relationships/hyperlink" Target="http://www.ph-kaernten.ac.at/" TargetMode="External"/><Relationship Id="rId82" Type="http://schemas.openxmlformats.org/officeDocument/2006/relationships/hyperlink" Target="http://www.uniba.sk/" TargetMode="External"/><Relationship Id="rId199" Type="http://schemas.openxmlformats.org/officeDocument/2006/relationships/hyperlink" Target="http://www.up.pt/" TargetMode="External"/><Relationship Id="rId203" Type="http://schemas.openxmlformats.org/officeDocument/2006/relationships/hyperlink" Target="http://www.uni-leipzig.de/" TargetMode="External"/><Relationship Id="rId385" Type="http://schemas.openxmlformats.org/officeDocument/2006/relationships/hyperlink" Target="http://www.uvigo.es/" TargetMode="External"/><Relationship Id="rId19" Type="http://schemas.openxmlformats.org/officeDocument/2006/relationships/hyperlink" Target="http://www.uminho.pt/" TargetMode="External"/><Relationship Id="rId224" Type="http://schemas.openxmlformats.org/officeDocument/2006/relationships/hyperlink" Target="http://www.mehmetakif.edu.tr/" TargetMode="External"/><Relationship Id="rId245" Type="http://schemas.openxmlformats.org/officeDocument/2006/relationships/hyperlink" Target="http://www.nooruse.ee/" TargetMode="External"/><Relationship Id="rId266" Type="http://schemas.openxmlformats.org/officeDocument/2006/relationships/hyperlink" Target="http://www.uio.no/" TargetMode="External"/><Relationship Id="rId287" Type="http://schemas.openxmlformats.org/officeDocument/2006/relationships/hyperlink" Target="http://www.enit.fr/" TargetMode="External"/><Relationship Id="rId410" Type="http://schemas.openxmlformats.org/officeDocument/2006/relationships/hyperlink" Target="http://www.vdu.lt/lt/" TargetMode="External"/><Relationship Id="rId30" Type="http://schemas.openxmlformats.org/officeDocument/2006/relationships/hyperlink" Target="http://www.cu.edu.tr/" TargetMode="External"/><Relationship Id="rId105" Type="http://schemas.openxmlformats.org/officeDocument/2006/relationships/hyperlink" Target="http://www.pwsz.com.pl/" TargetMode="External"/><Relationship Id="rId126" Type="http://schemas.openxmlformats.org/officeDocument/2006/relationships/hyperlink" Target="http://www.anadolu.edu.tr/" TargetMode="External"/><Relationship Id="rId147" Type="http://schemas.openxmlformats.org/officeDocument/2006/relationships/hyperlink" Target="http://www.kre.hu/" TargetMode="External"/><Relationship Id="rId168" Type="http://schemas.openxmlformats.org/officeDocument/2006/relationships/hyperlink" Target="http://www.academiadepolitie.ro/" TargetMode="External"/><Relationship Id="rId312" Type="http://schemas.openxmlformats.org/officeDocument/2006/relationships/hyperlink" Target="https://www.ipp.pt/" TargetMode="External"/><Relationship Id="rId333" Type="http://schemas.openxmlformats.org/officeDocument/2006/relationships/hyperlink" Target="http://www.zut.edu.pl/" TargetMode="External"/><Relationship Id="rId354" Type="http://schemas.openxmlformats.org/officeDocument/2006/relationships/hyperlink" Target="http://www.nbu.bg/" TargetMode="External"/><Relationship Id="rId51" Type="http://schemas.openxmlformats.org/officeDocument/2006/relationships/hyperlink" Target="http://www.uevora.pt/" TargetMode="External"/><Relationship Id="rId72" Type="http://schemas.openxmlformats.org/officeDocument/2006/relationships/hyperlink" Target="http://www.upjs.sk/" TargetMode="External"/><Relationship Id="rId93" Type="http://schemas.openxmlformats.org/officeDocument/2006/relationships/hyperlink" Target="http://www.tu-dresden.de/" TargetMode="External"/><Relationship Id="rId189" Type="http://schemas.openxmlformats.org/officeDocument/2006/relationships/hyperlink" Target="http://www.uniri.hr/" TargetMode="External"/><Relationship Id="rId375" Type="http://schemas.openxmlformats.org/officeDocument/2006/relationships/hyperlink" Target="http://www.tuzvo.sk/" TargetMode="External"/><Relationship Id="rId396" Type="http://schemas.openxmlformats.org/officeDocument/2006/relationships/hyperlink" Target="https://kh-berlin.de/" TargetMode="External"/><Relationship Id="rId3" Type="http://schemas.openxmlformats.org/officeDocument/2006/relationships/hyperlink" Target="http://www.uniza.sk/" TargetMode="External"/><Relationship Id="rId214" Type="http://schemas.openxmlformats.org/officeDocument/2006/relationships/hyperlink" Target="http://www.apsl.edu.pl/" TargetMode="External"/><Relationship Id="rId235" Type="http://schemas.openxmlformats.org/officeDocument/2006/relationships/hyperlink" Target="http://www.units.it/" TargetMode="External"/><Relationship Id="rId256" Type="http://schemas.openxmlformats.org/officeDocument/2006/relationships/hyperlink" Target="http://www.asp.krakow.pl/" TargetMode="External"/><Relationship Id="rId277" Type="http://schemas.openxmlformats.org/officeDocument/2006/relationships/hyperlink" Target="http://www.uniba.sk/" TargetMode="External"/><Relationship Id="rId298" Type="http://schemas.openxmlformats.org/officeDocument/2006/relationships/hyperlink" Target="http://www.ybu.edu.tr/" TargetMode="External"/><Relationship Id="rId400" Type="http://schemas.openxmlformats.org/officeDocument/2006/relationships/hyperlink" Target="http://www.uva.es/" TargetMode="External"/><Relationship Id="rId421" Type="http://schemas.openxmlformats.org/officeDocument/2006/relationships/hyperlink" Target="https://www.eskisehir.edu.tr/" TargetMode="External"/><Relationship Id="rId116" Type="http://schemas.openxmlformats.org/officeDocument/2006/relationships/hyperlink" Target="http://www.umb.sk/" TargetMode="External"/><Relationship Id="rId137" Type="http://schemas.openxmlformats.org/officeDocument/2006/relationships/hyperlink" Target="http://www.anadolu.edu.tr/" TargetMode="External"/><Relationship Id="rId158" Type="http://schemas.openxmlformats.org/officeDocument/2006/relationships/hyperlink" Target="http://www.sdu.edu.tr/" TargetMode="External"/><Relationship Id="rId302" Type="http://schemas.openxmlformats.org/officeDocument/2006/relationships/hyperlink" Target="https://www.us.edu.pl/" TargetMode="External"/><Relationship Id="rId323" Type="http://schemas.openxmlformats.org/officeDocument/2006/relationships/hyperlink" Target="http://www.leu.lt/" TargetMode="External"/><Relationship Id="rId344" Type="http://schemas.openxmlformats.org/officeDocument/2006/relationships/hyperlink" Target="http://www.uvigo.es/" TargetMode="External"/><Relationship Id="rId20" Type="http://schemas.openxmlformats.org/officeDocument/2006/relationships/hyperlink" Target="http://www.sakarya.edu.tr/" TargetMode="External"/><Relationship Id="rId41" Type="http://schemas.openxmlformats.org/officeDocument/2006/relationships/hyperlink" Target="http://www.umb.sk/" TargetMode="External"/><Relationship Id="rId62" Type="http://schemas.openxmlformats.org/officeDocument/2006/relationships/hyperlink" Target="http://www.uni-jena.de/" TargetMode="External"/><Relationship Id="rId83" Type="http://schemas.openxmlformats.org/officeDocument/2006/relationships/hyperlink" Target="http://www.gazi.edu.tr/" TargetMode="External"/><Relationship Id="rId179" Type="http://schemas.openxmlformats.org/officeDocument/2006/relationships/hyperlink" Target="http://www.unitn.it/" TargetMode="External"/><Relationship Id="rId365" Type="http://schemas.openxmlformats.org/officeDocument/2006/relationships/hyperlink" Target="https://www.pwsip.edu.pl/" TargetMode="External"/><Relationship Id="rId386" Type="http://schemas.openxmlformats.org/officeDocument/2006/relationships/hyperlink" Target="http://www.uni-freiburg.de/" TargetMode="External"/><Relationship Id="rId190" Type="http://schemas.openxmlformats.org/officeDocument/2006/relationships/hyperlink" Target="http://www.ehs-dresden.de/" TargetMode="External"/><Relationship Id="rId204" Type="http://schemas.openxmlformats.org/officeDocument/2006/relationships/hyperlink" Target="http://www.pu.kielce.pl/" TargetMode="External"/><Relationship Id="rId225" Type="http://schemas.openxmlformats.org/officeDocument/2006/relationships/hyperlink" Target="http://www.ku.sk/" TargetMode="External"/><Relationship Id="rId246" Type="http://schemas.openxmlformats.org/officeDocument/2006/relationships/hyperlink" Target="http://www.uni-greifswald.de/" TargetMode="External"/><Relationship Id="rId267" Type="http://schemas.openxmlformats.org/officeDocument/2006/relationships/hyperlink" Target="http://www.marmara.edu.tr/" TargetMode="External"/><Relationship Id="rId288" Type="http://schemas.openxmlformats.org/officeDocument/2006/relationships/hyperlink" Target="http://nha.bg/" TargetMode="External"/><Relationship Id="rId411" Type="http://schemas.openxmlformats.org/officeDocument/2006/relationships/hyperlink" Target="https://www.us.edu.pl/" TargetMode="External"/><Relationship Id="rId106" Type="http://schemas.openxmlformats.org/officeDocument/2006/relationships/hyperlink" Target="http://www.ktu.edu.tr/" TargetMode="External"/><Relationship Id="rId127" Type="http://schemas.openxmlformats.org/officeDocument/2006/relationships/hyperlink" Target="http://www.uni-leipzig.de/" TargetMode="External"/><Relationship Id="rId313" Type="http://schemas.openxmlformats.org/officeDocument/2006/relationships/hyperlink" Target="http://www.uni.opole.pl/" TargetMode="External"/><Relationship Id="rId10" Type="http://schemas.openxmlformats.org/officeDocument/2006/relationships/hyperlink" Target="http://www.phdl.at/" TargetMode="External"/><Relationship Id="rId31" Type="http://schemas.openxmlformats.org/officeDocument/2006/relationships/hyperlink" Target="http://www.lu.lv/" TargetMode="External"/><Relationship Id="rId52" Type="http://schemas.openxmlformats.org/officeDocument/2006/relationships/hyperlink" Target="http://www.upo.es/" TargetMode="External"/><Relationship Id="rId73" Type="http://schemas.openxmlformats.org/officeDocument/2006/relationships/hyperlink" Target="http://www.unipo.sk/" TargetMode="External"/><Relationship Id="rId94" Type="http://schemas.openxmlformats.org/officeDocument/2006/relationships/hyperlink" Target="http://www.tu-dresden.de/" TargetMode="External"/><Relationship Id="rId148" Type="http://schemas.openxmlformats.org/officeDocument/2006/relationships/hyperlink" Target="http://www.uni-flensburg.de/" TargetMode="External"/><Relationship Id="rId169" Type="http://schemas.openxmlformats.org/officeDocument/2006/relationships/hyperlink" Target="http://www.fh-duesseldorf.de/" TargetMode="External"/><Relationship Id="rId334" Type="http://schemas.openxmlformats.org/officeDocument/2006/relationships/hyperlink" Target="http://www.unizg.hr/" TargetMode="External"/><Relationship Id="rId355" Type="http://schemas.openxmlformats.org/officeDocument/2006/relationships/hyperlink" Target="http://www.vsvu.sk/" TargetMode="External"/><Relationship Id="rId376" Type="http://schemas.openxmlformats.org/officeDocument/2006/relationships/hyperlink" Target="http://www.fh-dresden.eu/" TargetMode="External"/><Relationship Id="rId397" Type="http://schemas.openxmlformats.org/officeDocument/2006/relationships/hyperlink" Target="http://www.unirc.it/" TargetMode="External"/><Relationship Id="rId4" Type="http://schemas.openxmlformats.org/officeDocument/2006/relationships/hyperlink" Target="http://www.put.edu.pl/" TargetMode="External"/><Relationship Id="rId180" Type="http://schemas.openxmlformats.org/officeDocument/2006/relationships/hyperlink" Target="http://www.pte.hu/" TargetMode="External"/><Relationship Id="rId215" Type="http://schemas.openxmlformats.org/officeDocument/2006/relationships/hyperlink" Target="http://www.uni-greifswald.de/" TargetMode="External"/><Relationship Id="rId236" Type="http://schemas.openxmlformats.org/officeDocument/2006/relationships/hyperlink" Target="http://www.uni.wroc.pl/" TargetMode="External"/><Relationship Id="rId257" Type="http://schemas.openxmlformats.org/officeDocument/2006/relationships/hyperlink" Target="http://www.uniwersytetradom.pl/" TargetMode="External"/><Relationship Id="rId278" Type="http://schemas.openxmlformats.org/officeDocument/2006/relationships/hyperlink" Target="http://www.teicrete.gr/" TargetMode="External"/><Relationship Id="rId401" Type="http://schemas.openxmlformats.org/officeDocument/2006/relationships/hyperlink" Target="https://www.ase.ro/" TargetMode="External"/><Relationship Id="rId422" Type="http://schemas.openxmlformats.org/officeDocument/2006/relationships/hyperlink" Target="https://www.eskisehir.edu.tr/" TargetMode="External"/><Relationship Id="rId303" Type="http://schemas.openxmlformats.org/officeDocument/2006/relationships/hyperlink" Target="http://www.utenos-kolegija.lt/" TargetMode="External"/><Relationship Id="rId42" Type="http://schemas.openxmlformats.org/officeDocument/2006/relationships/hyperlink" Target="http://www.uni-weimar.de/" TargetMode="External"/><Relationship Id="rId84" Type="http://schemas.openxmlformats.org/officeDocument/2006/relationships/hyperlink" Target="http://www.univr.it/" TargetMode="External"/><Relationship Id="rId138" Type="http://schemas.openxmlformats.org/officeDocument/2006/relationships/hyperlink" Target="http://www.firat.edu.tr/" TargetMode="External"/><Relationship Id="rId345" Type="http://schemas.openxmlformats.org/officeDocument/2006/relationships/hyperlink" Target="http://www.nbu.bg/" TargetMode="External"/><Relationship Id="rId387" Type="http://schemas.openxmlformats.org/officeDocument/2006/relationships/hyperlink" Target="http://www.uoc.gr/" TargetMode="External"/><Relationship Id="rId191" Type="http://schemas.openxmlformats.org/officeDocument/2006/relationships/hyperlink" Target="http://www.ku.sk/" TargetMode="External"/><Relationship Id="rId205" Type="http://schemas.openxmlformats.org/officeDocument/2006/relationships/hyperlink" Target="http://www.uniba.sk/" TargetMode="External"/><Relationship Id="rId247" Type="http://schemas.openxmlformats.org/officeDocument/2006/relationships/hyperlink" Target="http://www.lspa.eu/" TargetMode="External"/><Relationship Id="rId412" Type="http://schemas.openxmlformats.org/officeDocument/2006/relationships/hyperlink" Target="https://www.liepu.lv/" TargetMode="External"/><Relationship Id="rId107" Type="http://schemas.openxmlformats.org/officeDocument/2006/relationships/hyperlink" Target="http://www.tu-dresden.de/" TargetMode="External"/><Relationship Id="rId289" Type="http://schemas.openxmlformats.org/officeDocument/2006/relationships/hyperlink" Target="http://www.unarte.org/" TargetMode="External"/><Relationship Id="rId11" Type="http://schemas.openxmlformats.org/officeDocument/2006/relationships/hyperlink" Target="http://www.univie.ac.at/" TargetMode="External"/><Relationship Id="rId53" Type="http://schemas.openxmlformats.org/officeDocument/2006/relationships/hyperlink" Target="http://www.su.lt/" TargetMode="External"/><Relationship Id="rId149" Type="http://schemas.openxmlformats.org/officeDocument/2006/relationships/hyperlink" Target="http://www.ku.sk/" TargetMode="External"/><Relationship Id="rId314" Type="http://schemas.openxmlformats.org/officeDocument/2006/relationships/hyperlink" Target="http://www.uni.opole.pl/" TargetMode="External"/><Relationship Id="rId356" Type="http://schemas.openxmlformats.org/officeDocument/2006/relationships/hyperlink" Target="http://www.ajd.czest.pl/" TargetMode="External"/><Relationship Id="rId398" Type="http://schemas.openxmlformats.org/officeDocument/2006/relationships/hyperlink" Target="http://www.euba.sk/" TargetMode="External"/><Relationship Id="rId95" Type="http://schemas.openxmlformats.org/officeDocument/2006/relationships/hyperlink" Target="http://www.up.pt/" TargetMode="External"/><Relationship Id="rId160" Type="http://schemas.openxmlformats.org/officeDocument/2006/relationships/hyperlink" Target="http://www.ttk.ee/" TargetMode="External"/><Relationship Id="rId216" Type="http://schemas.openxmlformats.org/officeDocument/2006/relationships/hyperlink" Target="http://www.uniba.sk/" TargetMode="External"/><Relationship Id="rId423" Type="http://schemas.openxmlformats.org/officeDocument/2006/relationships/hyperlink" Target="http://www.tu-dresden.de/" TargetMode="External"/><Relationship Id="rId258" Type="http://schemas.openxmlformats.org/officeDocument/2006/relationships/hyperlink" Target="http://www.tu.koszalin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W517"/>
  <sheetViews>
    <sheetView tabSelected="1" zoomScale="80" zoomScaleNormal="80" workbookViewId="0">
      <pane xSplit="1" ySplit="4" topLeftCell="B5" activePane="bottomRight" state="frozen"/>
      <selection pane="topRight" activeCell="H1" sqref="H1"/>
      <selection pane="bottomLeft" activeCell="A5" sqref="A5"/>
      <selection pane="bottomRight" activeCell="D80" sqref="D80"/>
    </sheetView>
  </sheetViews>
  <sheetFormatPr defaultColWidth="4.85546875" defaultRowHeight="11.25" x14ac:dyDescent="0.2"/>
  <cols>
    <col min="1" max="1" width="5.140625" style="1" customWidth="1"/>
    <col min="2" max="2" width="4.85546875" style="1" customWidth="1"/>
    <col min="3" max="3" width="12.85546875" style="1" customWidth="1"/>
    <col min="4" max="4" width="52.42578125" style="1" customWidth="1"/>
    <col min="5" max="5" width="5.5703125" style="1" customWidth="1"/>
    <col min="6" max="6" width="6.140625" style="1" customWidth="1"/>
    <col min="7" max="7" width="38.140625" style="51" customWidth="1"/>
    <col min="8" max="8" width="9.7109375" style="1" customWidth="1"/>
    <col min="9" max="9" width="14" style="1" customWidth="1"/>
    <col min="10" max="13" width="8.5703125" style="1" customWidth="1"/>
    <col min="14" max="14" width="6.140625" style="1" customWidth="1"/>
    <col min="15" max="15" width="38.140625" style="1" customWidth="1"/>
    <col min="16" max="16" width="14.140625" style="1" customWidth="1"/>
    <col min="17" max="18" width="8.5703125" style="1" customWidth="1"/>
    <col min="19" max="19" width="14.28515625" style="1" customWidth="1"/>
    <col min="20" max="20" width="4" style="1" customWidth="1"/>
    <col min="21" max="22" width="16.7109375" style="96" customWidth="1"/>
    <col min="23" max="23" width="27.7109375" style="96" customWidth="1"/>
    <col min="24" max="16384" width="4.85546875" style="1"/>
  </cols>
  <sheetData>
    <row r="1" spans="1:23" ht="12" thickBot="1" x14ac:dyDescent="0.25">
      <c r="A1" s="175" t="s">
        <v>1494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94"/>
      <c r="V1" s="94"/>
    </row>
    <row r="2" spans="1:23" ht="11.25" customHeight="1" x14ac:dyDescent="0.2">
      <c r="A2" s="176" t="s">
        <v>27</v>
      </c>
      <c r="B2" s="179" t="s">
        <v>28</v>
      </c>
      <c r="C2" s="182" t="s">
        <v>29</v>
      </c>
      <c r="D2" s="185" t="s">
        <v>18</v>
      </c>
      <c r="E2" s="188" t="s">
        <v>20</v>
      </c>
      <c r="F2" s="191" t="s">
        <v>31</v>
      </c>
      <c r="G2" s="192"/>
      <c r="H2" s="192"/>
      <c r="I2" s="192"/>
      <c r="J2" s="192"/>
      <c r="K2" s="192"/>
      <c r="L2" s="192"/>
      <c r="M2" s="193"/>
      <c r="N2" s="191" t="s">
        <v>371</v>
      </c>
      <c r="O2" s="192"/>
      <c r="P2" s="192"/>
      <c r="Q2" s="192"/>
      <c r="R2" s="192"/>
      <c r="S2" s="192"/>
      <c r="T2" s="193"/>
      <c r="U2" s="169" t="s">
        <v>843</v>
      </c>
      <c r="V2" s="170"/>
      <c r="W2" s="143" t="s">
        <v>444</v>
      </c>
    </row>
    <row r="3" spans="1:23" ht="11.25" customHeight="1" x14ac:dyDescent="0.2">
      <c r="A3" s="177"/>
      <c r="B3" s="180"/>
      <c r="C3" s="183"/>
      <c r="D3" s="186"/>
      <c r="E3" s="189"/>
      <c r="F3" s="194" t="s">
        <v>374</v>
      </c>
      <c r="G3" s="195"/>
      <c r="H3" s="195"/>
      <c r="I3" s="195"/>
      <c r="J3" s="195"/>
      <c r="K3" s="195"/>
      <c r="L3" s="196"/>
      <c r="M3" s="197" t="s">
        <v>448</v>
      </c>
      <c r="N3" s="194" t="s">
        <v>373</v>
      </c>
      <c r="O3" s="195"/>
      <c r="P3" s="195"/>
      <c r="Q3" s="195"/>
      <c r="R3" s="195"/>
      <c r="S3" s="196"/>
      <c r="T3" s="199" t="s">
        <v>372</v>
      </c>
      <c r="U3" s="201" t="s">
        <v>451</v>
      </c>
      <c r="V3" s="171" t="s">
        <v>450</v>
      </c>
      <c r="W3" s="173" t="s">
        <v>445</v>
      </c>
    </row>
    <row r="4" spans="1:23" ht="55.5" customHeight="1" thickBot="1" x14ac:dyDescent="0.25">
      <c r="A4" s="178"/>
      <c r="B4" s="181"/>
      <c r="C4" s="184"/>
      <c r="D4" s="187"/>
      <c r="E4" s="190"/>
      <c r="F4" s="138" t="s">
        <v>30</v>
      </c>
      <c r="G4" s="163" t="s">
        <v>1037</v>
      </c>
      <c r="H4" s="163" t="s">
        <v>839</v>
      </c>
      <c r="I4" s="163" t="s">
        <v>449</v>
      </c>
      <c r="J4" s="163" t="s">
        <v>32</v>
      </c>
      <c r="K4" s="76" t="s">
        <v>33</v>
      </c>
      <c r="L4" s="73" t="s">
        <v>34</v>
      </c>
      <c r="M4" s="198"/>
      <c r="N4" s="138" t="s">
        <v>30</v>
      </c>
      <c r="O4" s="162" t="s">
        <v>1037</v>
      </c>
      <c r="P4" s="162" t="s">
        <v>449</v>
      </c>
      <c r="Q4" s="76" t="s">
        <v>92</v>
      </c>
      <c r="R4" s="76" t="s">
        <v>460</v>
      </c>
      <c r="S4" s="76" t="s">
        <v>447</v>
      </c>
      <c r="T4" s="200"/>
      <c r="U4" s="202"/>
      <c r="V4" s="172"/>
      <c r="W4" s="174"/>
    </row>
    <row r="5" spans="1:23" ht="22.5" customHeight="1" x14ac:dyDescent="0.2">
      <c r="A5" s="18" t="s">
        <v>78</v>
      </c>
      <c r="B5" s="5" t="s">
        <v>40</v>
      </c>
      <c r="C5" s="5" t="s">
        <v>261</v>
      </c>
      <c r="D5" s="31" t="s">
        <v>262</v>
      </c>
      <c r="E5" s="19" t="s">
        <v>518</v>
      </c>
      <c r="F5" s="11" t="s">
        <v>526</v>
      </c>
      <c r="G5" s="117" t="s">
        <v>673</v>
      </c>
      <c r="H5" s="11" t="s">
        <v>462</v>
      </c>
      <c r="I5" s="57" t="s">
        <v>531</v>
      </c>
      <c r="J5" s="12">
        <v>2</v>
      </c>
      <c r="K5" s="12">
        <v>5</v>
      </c>
      <c r="L5" s="104">
        <f t="shared" ref="L5:L68" si="0">J5*K5</f>
        <v>10</v>
      </c>
      <c r="M5" s="105"/>
      <c r="N5" s="11" t="s">
        <v>526</v>
      </c>
      <c r="O5" s="117" t="s">
        <v>673</v>
      </c>
      <c r="P5" s="117" t="s">
        <v>488</v>
      </c>
      <c r="Q5" s="12">
        <v>1</v>
      </c>
      <c r="R5" s="12">
        <v>5</v>
      </c>
      <c r="S5" s="12">
        <f t="shared" ref="S5:S68" si="1">Q5*R5</f>
        <v>5</v>
      </c>
      <c r="T5" s="13"/>
      <c r="U5" s="111" t="s">
        <v>461</v>
      </c>
      <c r="V5" s="112" t="s">
        <v>477</v>
      </c>
      <c r="W5" s="144" t="s">
        <v>607</v>
      </c>
    </row>
    <row r="6" spans="1:23" ht="22.5" customHeight="1" x14ac:dyDescent="0.2">
      <c r="A6" s="18" t="s">
        <v>78</v>
      </c>
      <c r="B6" s="5" t="s">
        <v>40</v>
      </c>
      <c r="C6" s="5" t="s">
        <v>197</v>
      </c>
      <c r="D6" s="31" t="s">
        <v>364</v>
      </c>
      <c r="E6" s="19" t="s">
        <v>486</v>
      </c>
      <c r="F6" s="11" t="s">
        <v>526</v>
      </c>
      <c r="G6" s="117" t="s">
        <v>673</v>
      </c>
      <c r="H6" s="11" t="s">
        <v>462</v>
      </c>
      <c r="I6" s="57" t="s">
        <v>488</v>
      </c>
      <c r="J6" s="12">
        <v>2</v>
      </c>
      <c r="K6" s="12">
        <v>5</v>
      </c>
      <c r="L6" s="104">
        <f t="shared" si="0"/>
        <v>10</v>
      </c>
      <c r="M6" s="105"/>
      <c r="N6" s="11" t="s">
        <v>526</v>
      </c>
      <c r="O6" s="117" t="s">
        <v>673</v>
      </c>
      <c r="P6" s="57" t="s">
        <v>488</v>
      </c>
      <c r="Q6" s="12">
        <v>1</v>
      </c>
      <c r="R6" s="12">
        <v>10</v>
      </c>
      <c r="S6" s="12">
        <f t="shared" si="1"/>
        <v>10</v>
      </c>
      <c r="T6" s="13"/>
      <c r="U6" s="99" t="s">
        <v>490</v>
      </c>
      <c r="V6" s="100" t="s">
        <v>491</v>
      </c>
      <c r="W6" s="142" t="s">
        <v>492</v>
      </c>
    </row>
    <row r="7" spans="1:23" ht="22.5" customHeight="1" x14ac:dyDescent="0.2">
      <c r="A7" s="18" t="s">
        <v>78</v>
      </c>
      <c r="B7" s="5" t="s">
        <v>40</v>
      </c>
      <c r="C7" s="5" t="s">
        <v>182</v>
      </c>
      <c r="D7" s="31" t="s">
        <v>183</v>
      </c>
      <c r="E7" s="19" t="s">
        <v>494</v>
      </c>
      <c r="F7" s="11" t="s">
        <v>37</v>
      </c>
      <c r="G7" s="117" t="s">
        <v>191</v>
      </c>
      <c r="H7" s="11" t="s">
        <v>191</v>
      </c>
      <c r="I7" s="11" t="s">
        <v>191</v>
      </c>
      <c r="J7" s="12">
        <v>0</v>
      </c>
      <c r="K7" s="12">
        <v>0</v>
      </c>
      <c r="L7" s="104">
        <f t="shared" si="0"/>
        <v>0</v>
      </c>
      <c r="M7" s="105"/>
      <c r="N7" s="11" t="s">
        <v>526</v>
      </c>
      <c r="O7" s="117" t="s">
        <v>673</v>
      </c>
      <c r="P7" s="57" t="s">
        <v>761</v>
      </c>
      <c r="Q7" s="12">
        <v>1</v>
      </c>
      <c r="R7" s="12">
        <v>5</v>
      </c>
      <c r="S7" s="12">
        <f t="shared" si="1"/>
        <v>5</v>
      </c>
      <c r="T7" s="13"/>
      <c r="U7" s="99" t="s">
        <v>191</v>
      </c>
      <c r="V7" s="100" t="s">
        <v>191</v>
      </c>
      <c r="W7" s="142" t="s">
        <v>493</v>
      </c>
    </row>
    <row r="8" spans="1:23" ht="22.5" customHeight="1" x14ac:dyDescent="0.2">
      <c r="A8" s="18" t="s">
        <v>78</v>
      </c>
      <c r="B8" s="5" t="s">
        <v>40</v>
      </c>
      <c r="C8" s="5" t="s">
        <v>357</v>
      </c>
      <c r="D8" s="31" t="s">
        <v>369</v>
      </c>
      <c r="E8" s="19" t="s">
        <v>1060</v>
      </c>
      <c r="F8" s="11" t="s">
        <v>526</v>
      </c>
      <c r="G8" s="117" t="s">
        <v>673</v>
      </c>
      <c r="H8" s="11" t="s">
        <v>462</v>
      </c>
      <c r="I8" s="57" t="s">
        <v>1195</v>
      </c>
      <c r="J8" s="12">
        <v>1</v>
      </c>
      <c r="K8" s="12">
        <v>5</v>
      </c>
      <c r="L8" s="104">
        <f t="shared" si="0"/>
        <v>5</v>
      </c>
      <c r="M8" s="105"/>
      <c r="N8" s="11" t="s">
        <v>526</v>
      </c>
      <c r="O8" s="117" t="s">
        <v>673</v>
      </c>
      <c r="P8" s="57" t="s">
        <v>1196</v>
      </c>
      <c r="Q8" s="12">
        <v>1</v>
      </c>
      <c r="R8" s="12">
        <v>5</v>
      </c>
      <c r="S8" s="12">
        <f t="shared" si="1"/>
        <v>5</v>
      </c>
      <c r="T8" s="13"/>
      <c r="U8" s="99" t="s">
        <v>455</v>
      </c>
      <c r="V8" s="100" t="s">
        <v>453</v>
      </c>
      <c r="W8" s="142" t="s">
        <v>1199</v>
      </c>
    </row>
    <row r="9" spans="1:23" ht="22.5" customHeight="1" x14ac:dyDescent="0.2">
      <c r="A9" s="18" t="s">
        <v>78</v>
      </c>
      <c r="B9" s="5" t="s">
        <v>40</v>
      </c>
      <c r="C9" s="5" t="s">
        <v>101</v>
      </c>
      <c r="D9" s="31" t="s">
        <v>100</v>
      </c>
      <c r="E9" s="19" t="s">
        <v>1240</v>
      </c>
      <c r="F9" s="11" t="s">
        <v>526</v>
      </c>
      <c r="G9" s="117" t="s">
        <v>673</v>
      </c>
      <c r="H9" s="11" t="s">
        <v>463</v>
      </c>
      <c r="I9" s="57" t="s">
        <v>488</v>
      </c>
      <c r="J9" s="12">
        <v>5</v>
      </c>
      <c r="K9" s="12">
        <v>10</v>
      </c>
      <c r="L9" s="104">
        <f t="shared" si="0"/>
        <v>50</v>
      </c>
      <c r="M9" s="105"/>
      <c r="N9" s="11" t="s">
        <v>526</v>
      </c>
      <c r="O9" s="117" t="s">
        <v>673</v>
      </c>
      <c r="P9" s="57" t="s">
        <v>488</v>
      </c>
      <c r="Q9" s="12">
        <v>2</v>
      </c>
      <c r="R9" s="12">
        <v>5</v>
      </c>
      <c r="S9" s="12">
        <f t="shared" si="1"/>
        <v>10</v>
      </c>
      <c r="T9" s="13"/>
      <c r="U9" s="99" t="s">
        <v>461</v>
      </c>
      <c r="V9" s="100" t="s">
        <v>477</v>
      </c>
      <c r="W9" s="142" t="s">
        <v>496</v>
      </c>
    </row>
    <row r="10" spans="1:23" ht="22.5" customHeight="1" x14ac:dyDescent="0.2">
      <c r="A10" s="18" t="s">
        <v>78</v>
      </c>
      <c r="B10" s="5" t="s">
        <v>40</v>
      </c>
      <c r="C10" s="5" t="s">
        <v>198</v>
      </c>
      <c r="D10" s="31" t="s">
        <v>312</v>
      </c>
      <c r="E10" s="19" t="s">
        <v>500</v>
      </c>
      <c r="F10" s="11" t="s">
        <v>526</v>
      </c>
      <c r="G10" s="117" t="s">
        <v>673</v>
      </c>
      <c r="H10" s="11" t="s">
        <v>462</v>
      </c>
      <c r="I10" s="57" t="s">
        <v>489</v>
      </c>
      <c r="J10" s="12">
        <v>4</v>
      </c>
      <c r="K10" s="12">
        <v>5</v>
      </c>
      <c r="L10" s="104">
        <f t="shared" si="0"/>
        <v>20</v>
      </c>
      <c r="M10" s="105"/>
      <c r="N10" s="11" t="s">
        <v>526</v>
      </c>
      <c r="O10" s="117" t="s">
        <v>673</v>
      </c>
      <c r="P10" s="57" t="s">
        <v>495</v>
      </c>
      <c r="Q10" s="12">
        <v>1</v>
      </c>
      <c r="R10" s="12">
        <v>10</v>
      </c>
      <c r="S10" s="12">
        <f t="shared" si="1"/>
        <v>10</v>
      </c>
      <c r="T10" s="13" t="s">
        <v>287</v>
      </c>
      <c r="U10" s="99" t="s">
        <v>499</v>
      </c>
      <c r="V10" s="100" t="s">
        <v>491</v>
      </c>
      <c r="W10" s="142" t="s">
        <v>498</v>
      </c>
    </row>
    <row r="11" spans="1:23" ht="22.5" customHeight="1" x14ac:dyDescent="0.2">
      <c r="A11" s="18" t="s">
        <v>78</v>
      </c>
      <c r="B11" s="5" t="s">
        <v>40</v>
      </c>
      <c r="C11" s="5" t="s">
        <v>199</v>
      </c>
      <c r="D11" s="31" t="s">
        <v>109</v>
      </c>
      <c r="E11" s="19" t="s">
        <v>500</v>
      </c>
      <c r="F11" s="11" t="s">
        <v>526</v>
      </c>
      <c r="G11" s="117" t="s">
        <v>673</v>
      </c>
      <c r="H11" s="57" t="s">
        <v>462</v>
      </c>
      <c r="I11" s="57" t="s">
        <v>501</v>
      </c>
      <c r="J11" s="12">
        <v>2</v>
      </c>
      <c r="K11" s="12">
        <v>5</v>
      </c>
      <c r="L11" s="104">
        <f t="shared" si="0"/>
        <v>10</v>
      </c>
      <c r="M11" s="105"/>
      <c r="N11" s="11" t="s">
        <v>526</v>
      </c>
      <c r="O11" s="117" t="s">
        <v>673</v>
      </c>
      <c r="P11" s="57" t="s">
        <v>487</v>
      </c>
      <c r="Q11" s="12">
        <v>2</v>
      </c>
      <c r="R11" s="12">
        <v>5</v>
      </c>
      <c r="S11" s="12">
        <f t="shared" si="1"/>
        <v>10</v>
      </c>
      <c r="T11" s="13"/>
      <c r="U11" s="99" t="s">
        <v>455</v>
      </c>
      <c r="V11" s="100" t="s">
        <v>456</v>
      </c>
      <c r="W11" s="142" t="s">
        <v>230</v>
      </c>
    </row>
    <row r="12" spans="1:23" ht="22.5" customHeight="1" x14ac:dyDescent="0.2">
      <c r="A12" s="18" t="s">
        <v>78</v>
      </c>
      <c r="B12" s="5" t="s">
        <v>40</v>
      </c>
      <c r="C12" s="5" t="s">
        <v>213</v>
      </c>
      <c r="D12" s="31" t="s">
        <v>168</v>
      </c>
      <c r="E12" s="19" t="s">
        <v>1345</v>
      </c>
      <c r="F12" s="11" t="s">
        <v>628</v>
      </c>
      <c r="G12" s="117" t="s">
        <v>675</v>
      </c>
      <c r="H12" s="57" t="s">
        <v>462</v>
      </c>
      <c r="I12" s="57" t="s">
        <v>495</v>
      </c>
      <c r="J12" s="12">
        <v>1</v>
      </c>
      <c r="K12" s="12">
        <v>9</v>
      </c>
      <c r="L12" s="104">
        <f t="shared" si="0"/>
        <v>9</v>
      </c>
      <c r="M12" s="105"/>
      <c r="N12" s="11" t="s">
        <v>628</v>
      </c>
      <c r="O12" s="117" t="s">
        <v>675</v>
      </c>
      <c r="P12" s="57" t="s">
        <v>495</v>
      </c>
      <c r="Q12" s="12">
        <v>1</v>
      </c>
      <c r="R12" s="12">
        <v>5</v>
      </c>
      <c r="S12" s="12">
        <f t="shared" si="1"/>
        <v>5</v>
      </c>
      <c r="T12" s="13"/>
      <c r="U12" s="99" t="s">
        <v>1405</v>
      </c>
      <c r="V12" s="100" t="s">
        <v>1406</v>
      </c>
      <c r="W12" s="110" t="s">
        <v>529</v>
      </c>
    </row>
    <row r="13" spans="1:23" s="167" customFormat="1" ht="22.5" customHeight="1" x14ac:dyDescent="0.2">
      <c r="A13" s="18" t="s">
        <v>78</v>
      </c>
      <c r="B13" s="5" t="s">
        <v>40</v>
      </c>
      <c r="C13" s="5" t="s">
        <v>1342</v>
      </c>
      <c r="D13" s="31" t="s">
        <v>1343</v>
      </c>
      <c r="E13" s="19" t="s">
        <v>1345</v>
      </c>
      <c r="F13" s="11" t="s">
        <v>526</v>
      </c>
      <c r="G13" s="117" t="s">
        <v>673</v>
      </c>
      <c r="H13" s="57" t="s">
        <v>462</v>
      </c>
      <c r="I13" s="57" t="s">
        <v>501</v>
      </c>
      <c r="J13" s="12">
        <v>2</v>
      </c>
      <c r="K13" s="12">
        <v>5</v>
      </c>
      <c r="L13" s="104">
        <f t="shared" si="0"/>
        <v>10</v>
      </c>
      <c r="M13" s="105"/>
      <c r="N13" s="11" t="s">
        <v>526</v>
      </c>
      <c r="O13" s="117" t="s">
        <v>673</v>
      </c>
      <c r="P13" s="57" t="s">
        <v>495</v>
      </c>
      <c r="Q13" s="12">
        <v>1</v>
      </c>
      <c r="R13" s="12">
        <v>5</v>
      </c>
      <c r="S13" s="12">
        <f t="shared" si="1"/>
        <v>5</v>
      </c>
      <c r="T13" s="13"/>
      <c r="U13" s="99" t="s">
        <v>490</v>
      </c>
      <c r="V13" s="106" t="s">
        <v>482</v>
      </c>
      <c r="W13" s="110" t="s">
        <v>1344</v>
      </c>
    </row>
    <row r="14" spans="1:23" ht="22.5" customHeight="1" x14ac:dyDescent="0.2">
      <c r="A14" s="18" t="s">
        <v>78</v>
      </c>
      <c r="B14" s="5" t="s">
        <v>40</v>
      </c>
      <c r="C14" s="5" t="s">
        <v>23</v>
      </c>
      <c r="D14" s="31" t="s">
        <v>11</v>
      </c>
      <c r="E14" s="19" t="s">
        <v>454</v>
      </c>
      <c r="F14" s="11" t="s">
        <v>526</v>
      </c>
      <c r="G14" s="117" t="s">
        <v>673</v>
      </c>
      <c r="H14" s="57" t="s">
        <v>462</v>
      </c>
      <c r="I14" s="57" t="s">
        <v>501</v>
      </c>
      <c r="J14" s="12">
        <v>1</v>
      </c>
      <c r="K14" s="12">
        <v>10</v>
      </c>
      <c r="L14" s="104">
        <f t="shared" si="0"/>
        <v>10</v>
      </c>
      <c r="M14" s="105"/>
      <c r="N14" s="11" t="s">
        <v>526</v>
      </c>
      <c r="O14" s="117" t="s">
        <v>673</v>
      </c>
      <c r="P14" s="57" t="s">
        <v>489</v>
      </c>
      <c r="Q14" s="12">
        <v>1</v>
      </c>
      <c r="R14" s="12">
        <v>5</v>
      </c>
      <c r="S14" s="12">
        <f t="shared" si="1"/>
        <v>5</v>
      </c>
      <c r="T14" s="13"/>
      <c r="U14" s="99" t="s">
        <v>470</v>
      </c>
      <c r="V14" s="100" t="s">
        <v>453</v>
      </c>
      <c r="W14" s="142" t="s">
        <v>930</v>
      </c>
    </row>
    <row r="15" spans="1:23" ht="22.5" customHeight="1" x14ac:dyDescent="0.2">
      <c r="A15" s="18" t="s">
        <v>78</v>
      </c>
      <c r="B15" s="5" t="s">
        <v>40</v>
      </c>
      <c r="C15" s="5" t="s">
        <v>1165</v>
      </c>
      <c r="D15" s="31" t="s">
        <v>1164</v>
      </c>
      <c r="E15" s="19" t="s">
        <v>1060</v>
      </c>
      <c r="F15" s="11" t="s">
        <v>526</v>
      </c>
      <c r="G15" s="117" t="s">
        <v>673</v>
      </c>
      <c r="H15" s="57" t="s">
        <v>462</v>
      </c>
      <c r="I15" s="57" t="s">
        <v>501</v>
      </c>
      <c r="J15" s="12">
        <v>2</v>
      </c>
      <c r="K15" s="12">
        <v>5</v>
      </c>
      <c r="L15" s="104">
        <f t="shared" si="0"/>
        <v>10</v>
      </c>
      <c r="M15" s="105"/>
      <c r="N15" s="11" t="s">
        <v>526</v>
      </c>
      <c r="O15" s="117" t="s">
        <v>673</v>
      </c>
      <c r="P15" s="57" t="s">
        <v>489</v>
      </c>
      <c r="Q15" s="12">
        <v>1</v>
      </c>
      <c r="R15" s="12">
        <v>10</v>
      </c>
      <c r="S15" s="12">
        <f t="shared" si="1"/>
        <v>10</v>
      </c>
      <c r="T15" s="13"/>
      <c r="U15" s="107" t="s">
        <v>499</v>
      </c>
      <c r="V15" s="100" t="s">
        <v>491</v>
      </c>
      <c r="W15" s="142" t="s">
        <v>1166</v>
      </c>
    </row>
    <row r="16" spans="1:23" ht="24.75" customHeight="1" x14ac:dyDescent="0.2">
      <c r="A16" s="18" t="s">
        <v>78</v>
      </c>
      <c r="B16" s="5" t="s">
        <v>40</v>
      </c>
      <c r="C16" s="5" t="s">
        <v>194</v>
      </c>
      <c r="D16" s="31" t="s">
        <v>245</v>
      </c>
      <c r="E16" s="19" t="s">
        <v>502</v>
      </c>
      <c r="F16" s="11" t="s">
        <v>526</v>
      </c>
      <c r="G16" s="117" t="s">
        <v>673</v>
      </c>
      <c r="H16" s="11" t="s">
        <v>462</v>
      </c>
      <c r="I16" s="57" t="s">
        <v>531</v>
      </c>
      <c r="J16" s="12">
        <v>2</v>
      </c>
      <c r="K16" s="12">
        <v>5</v>
      </c>
      <c r="L16" s="104">
        <f t="shared" si="0"/>
        <v>10</v>
      </c>
      <c r="M16" s="105"/>
      <c r="N16" s="11" t="s">
        <v>526</v>
      </c>
      <c r="O16" s="117" t="s">
        <v>673</v>
      </c>
      <c r="P16" s="57" t="s">
        <v>488</v>
      </c>
      <c r="Q16" s="12">
        <v>1</v>
      </c>
      <c r="R16" s="12">
        <v>7</v>
      </c>
      <c r="S16" s="12">
        <f t="shared" si="1"/>
        <v>7</v>
      </c>
      <c r="T16" s="13" t="s">
        <v>287</v>
      </c>
      <c r="U16" s="99" t="s">
        <v>455</v>
      </c>
      <c r="V16" s="106">
        <v>41654</v>
      </c>
      <c r="W16" s="142" t="s">
        <v>231</v>
      </c>
    </row>
    <row r="17" spans="1:23" ht="25.5" customHeight="1" x14ac:dyDescent="0.2">
      <c r="A17" s="18" t="s">
        <v>78</v>
      </c>
      <c r="B17" s="5" t="s">
        <v>40</v>
      </c>
      <c r="C17" s="5" t="s">
        <v>430</v>
      </c>
      <c r="D17" s="31" t="s">
        <v>431</v>
      </c>
      <c r="E17" s="19" t="s">
        <v>506</v>
      </c>
      <c r="F17" s="11" t="s">
        <v>526</v>
      </c>
      <c r="G17" s="117" t="s">
        <v>673</v>
      </c>
      <c r="H17" s="57" t="s">
        <v>609</v>
      </c>
      <c r="I17" s="57" t="s">
        <v>1111</v>
      </c>
      <c r="J17" s="12">
        <v>2</v>
      </c>
      <c r="K17" s="12">
        <v>5</v>
      </c>
      <c r="L17" s="104">
        <f t="shared" si="0"/>
        <v>10</v>
      </c>
      <c r="M17" s="105"/>
      <c r="N17" s="11" t="s">
        <v>526</v>
      </c>
      <c r="O17" s="117" t="s">
        <v>673</v>
      </c>
      <c r="P17" s="57" t="s">
        <v>489</v>
      </c>
      <c r="Q17" s="12">
        <v>1</v>
      </c>
      <c r="R17" s="12">
        <v>5</v>
      </c>
      <c r="S17" s="12">
        <f t="shared" si="1"/>
        <v>5</v>
      </c>
      <c r="T17" s="13"/>
      <c r="U17" s="99" t="s">
        <v>509</v>
      </c>
      <c r="V17" s="100" t="s">
        <v>610</v>
      </c>
      <c r="W17" s="142" t="s">
        <v>608</v>
      </c>
    </row>
    <row r="18" spans="1:23" ht="22.5" customHeight="1" x14ac:dyDescent="0.2">
      <c r="A18" s="18" t="s">
        <v>78</v>
      </c>
      <c r="B18" s="5" t="s">
        <v>40</v>
      </c>
      <c r="C18" s="5" t="s">
        <v>195</v>
      </c>
      <c r="D18" s="31" t="s">
        <v>234</v>
      </c>
      <c r="E18" s="19" t="s">
        <v>503</v>
      </c>
      <c r="F18" s="11" t="s">
        <v>526</v>
      </c>
      <c r="G18" s="117" t="s">
        <v>673</v>
      </c>
      <c r="H18" s="11" t="s">
        <v>504</v>
      </c>
      <c r="I18" s="57" t="s">
        <v>489</v>
      </c>
      <c r="J18" s="12">
        <v>2</v>
      </c>
      <c r="K18" s="12">
        <v>5</v>
      </c>
      <c r="L18" s="104">
        <f t="shared" si="0"/>
        <v>10</v>
      </c>
      <c r="M18" s="105"/>
      <c r="N18" s="11" t="s">
        <v>526</v>
      </c>
      <c r="O18" s="117" t="s">
        <v>673</v>
      </c>
      <c r="P18" s="57" t="s">
        <v>601</v>
      </c>
      <c r="Q18" s="12">
        <v>1</v>
      </c>
      <c r="R18" s="12">
        <v>1</v>
      </c>
      <c r="S18" s="12">
        <f t="shared" si="1"/>
        <v>1</v>
      </c>
      <c r="T18" s="13"/>
      <c r="U18" s="99" t="s">
        <v>455</v>
      </c>
      <c r="V18" s="100" t="s">
        <v>456</v>
      </c>
      <c r="W18" s="142" t="s">
        <v>233</v>
      </c>
    </row>
    <row r="19" spans="1:23" ht="22.5" customHeight="1" x14ac:dyDescent="0.2">
      <c r="A19" s="18" t="s">
        <v>78</v>
      </c>
      <c r="B19" s="5" t="s">
        <v>40</v>
      </c>
      <c r="C19" s="5" t="s">
        <v>218</v>
      </c>
      <c r="D19" s="31" t="s">
        <v>443</v>
      </c>
      <c r="E19" s="19" t="s">
        <v>454</v>
      </c>
      <c r="F19" s="11" t="s">
        <v>191</v>
      </c>
      <c r="G19" s="117" t="s">
        <v>191</v>
      </c>
      <c r="H19" s="11" t="s">
        <v>191</v>
      </c>
      <c r="I19" s="57" t="s">
        <v>191</v>
      </c>
      <c r="J19" s="12">
        <v>0</v>
      </c>
      <c r="K19" s="12">
        <v>0</v>
      </c>
      <c r="L19" s="104">
        <f t="shared" si="0"/>
        <v>0</v>
      </c>
      <c r="M19" s="105"/>
      <c r="N19" s="11" t="s">
        <v>526</v>
      </c>
      <c r="O19" s="117" t="s">
        <v>673</v>
      </c>
      <c r="P19" s="57" t="s">
        <v>1142</v>
      </c>
      <c r="Q19" s="12">
        <v>1</v>
      </c>
      <c r="R19" s="12">
        <v>5</v>
      </c>
      <c r="S19" s="12">
        <f t="shared" si="1"/>
        <v>5</v>
      </c>
      <c r="T19" s="13"/>
      <c r="U19" s="99" t="s">
        <v>191</v>
      </c>
      <c r="V19" s="100"/>
      <c r="W19" s="142" t="s">
        <v>538</v>
      </c>
    </row>
    <row r="20" spans="1:23" ht="22.5" customHeight="1" x14ac:dyDescent="0.2">
      <c r="A20" s="18" t="s">
        <v>78</v>
      </c>
      <c r="B20" s="5" t="s">
        <v>40</v>
      </c>
      <c r="C20" s="5" t="s">
        <v>52</v>
      </c>
      <c r="D20" s="31" t="s">
        <v>53</v>
      </c>
      <c r="E20" s="19" t="s">
        <v>494</v>
      </c>
      <c r="F20" s="11" t="s">
        <v>191</v>
      </c>
      <c r="G20" s="117" t="s">
        <v>191</v>
      </c>
      <c r="H20" s="11" t="s">
        <v>191</v>
      </c>
      <c r="I20" s="11" t="s">
        <v>191</v>
      </c>
      <c r="J20" s="12">
        <v>0</v>
      </c>
      <c r="K20" s="12">
        <v>0</v>
      </c>
      <c r="L20" s="104">
        <f t="shared" si="0"/>
        <v>0</v>
      </c>
      <c r="M20" s="105"/>
      <c r="N20" s="11" t="s">
        <v>526</v>
      </c>
      <c r="O20" s="117" t="s">
        <v>673</v>
      </c>
      <c r="P20" s="57" t="s">
        <v>862</v>
      </c>
      <c r="Q20" s="12">
        <v>1</v>
      </c>
      <c r="R20" s="12">
        <v>5</v>
      </c>
      <c r="S20" s="12">
        <f t="shared" si="1"/>
        <v>5</v>
      </c>
      <c r="T20" s="13"/>
      <c r="U20" s="99" t="s">
        <v>191</v>
      </c>
      <c r="V20" s="100" t="s">
        <v>191</v>
      </c>
      <c r="W20" s="142" t="s">
        <v>861</v>
      </c>
    </row>
    <row r="21" spans="1:23" ht="22.5" customHeight="1" x14ac:dyDescent="0.2">
      <c r="A21" s="18" t="s">
        <v>78</v>
      </c>
      <c r="B21" s="5" t="s">
        <v>40</v>
      </c>
      <c r="C21" s="5" t="s">
        <v>421</v>
      </c>
      <c r="D21" s="31" t="s">
        <v>822</v>
      </c>
      <c r="E21" s="19" t="s">
        <v>506</v>
      </c>
      <c r="F21" s="11" t="s">
        <v>526</v>
      </c>
      <c r="G21" s="117" t="s">
        <v>673</v>
      </c>
      <c r="H21" s="11" t="s">
        <v>446</v>
      </c>
      <c r="I21" s="57" t="s">
        <v>508</v>
      </c>
      <c r="J21" s="12">
        <v>2</v>
      </c>
      <c r="K21" s="12">
        <v>5</v>
      </c>
      <c r="L21" s="104">
        <f t="shared" si="0"/>
        <v>10</v>
      </c>
      <c r="M21" s="105"/>
      <c r="N21" s="11" t="s">
        <v>526</v>
      </c>
      <c r="O21" s="117" t="s">
        <v>673</v>
      </c>
      <c r="P21" s="57" t="s">
        <v>508</v>
      </c>
      <c r="Q21" s="12">
        <v>1</v>
      </c>
      <c r="R21" s="12">
        <v>5</v>
      </c>
      <c r="S21" s="12">
        <f t="shared" si="1"/>
        <v>5</v>
      </c>
      <c r="T21" s="13"/>
      <c r="U21" s="99" t="s">
        <v>509</v>
      </c>
      <c r="V21" s="100" t="s">
        <v>510</v>
      </c>
      <c r="W21" s="142" t="s">
        <v>507</v>
      </c>
    </row>
    <row r="22" spans="1:23" ht="22.5" customHeight="1" x14ac:dyDescent="0.2">
      <c r="A22" s="18" t="s">
        <v>78</v>
      </c>
      <c r="B22" s="5" t="s">
        <v>40</v>
      </c>
      <c r="C22" s="5" t="s">
        <v>241</v>
      </c>
      <c r="D22" s="31" t="s">
        <v>240</v>
      </c>
      <c r="E22" s="19" t="s">
        <v>494</v>
      </c>
      <c r="F22" s="11" t="s">
        <v>526</v>
      </c>
      <c r="G22" s="117" t="s">
        <v>673</v>
      </c>
      <c r="H22" s="11" t="s">
        <v>462</v>
      </c>
      <c r="I22" s="57" t="s">
        <v>511</v>
      </c>
      <c r="J22" s="12">
        <v>2</v>
      </c>
      <c r="K22" s="12">
        <v>5</v>
      </c>
      <c r="L22" s="104">
        <f t="shared" si="0"/>
        <v>10</v>
      </c>
      <c r="M22" s="105"/>
      <c r="N22" s="11" t="s">
        <v>526</v>
      </c>
      <c r="O22" s="117" t="s">
        <v>673</v>
      </c>
      <c r="P22" s="57" t="s">
        <v>488</v>
      </c>
      <c r="Q22" s="12">
        <v>1</v>
      </c>
      <c r="R22" s="12">
        <v>5</v>
      </c>
      <c r="S22" s="12">
        <f t="shared" si="1"/>
        <v>5</v>
      </c>
      <c r="T22" s="13" t="s">
        <v>287</v>
      </c>
      <c r="U22" s="99" t="s">
        <v>490</v>
      </c>
      <c r="V22" s="100" t="s">
        <v>512</v>
      </c>
      <c r="W22" s="142" t="s">
        <v>239</v>
      </c>
    </row>
    <row r="23" spans="1:23" s="168" customFormat="1" ht="22.5" customHeight="1" x14ac:dyDescent="0.2">
      <c r="A23" s="18" t="s">
        <v>78</v>
      </c>
      <c r="B23" s="5" t="s">
        <v>40</v>
      </c>
      <c r="C23" s="5" t="s">
        <v>12</v>
      </c>
      <c r="D23" s="31" t="s">
        <v>329</v>
      </c>
      <c r="E23" s="19" t="s">
        <v>1240</v>
      </c>
      <c r="F23" s="11" t="s">
        <v>526</v>
      </c>
      <c r="G23" s="117" t="s">
        <v>673</v>
      </c>
      <c r="H23" s="11" t="s">
        <v>463</v>
      </c>
      <c r="I23" s="57" t="s">
        <v>1274</v>
      </c>
      <c r="J23" s="12">
        <v>2</v>
      </c>
      <c r="K23" s="12">
        <v>5</v>
      </c>
      <c r="L23" s="104">
        <f t="shared" si="0"/>
        <v>10</v>
      </c>
      <c r="M23" s="105" t="s">
        <v>287</v>
      </c>
      <c r="N23" s="11" t="s">
        <v>526</v>
      </c>
      <c r="O23" s="117" t="s">
        <v>673</v>
      </c>
      <c r="P23" s="57" t="s">
        <v>1275</v>
      </c>
      <c r="Q23" s="12">
        <v>2</v>
      </c>
      <c r="R23" s="12">
        <v>5</v>
      </c>
      <c r="S23" s="12">
        <f t="shared" si="1"/>
        <v>10</v>
      </c>
      <c r="T23" s="13" t="s">
        <v>287</v>
      </c>
      <c r="U23" s="99" t="s">
        <v>452</v>
      </c>
      <c r="V23" s="100" t="s">
        <v>453</v>
      </c>
      <c r="W23" s="142" t="s">
        <v>566</v>
      </c>
    </row>
    <row r="24" spans="1:23" s="168" customFormat="1" ht="22.5" customHeight="1" x14ac:dyDescent="0.2">
      <c r="A24" s="18" t="s">
        <v>78</v>
      </c>
      <c r="B24" s="5" t="s">
        <v>40</v>
      </c>
      <c r="C24" s="5" t="s">
        <v>291</v>
      </c>
      <c r="D24" s="31" t="s">
        <v>821</v>
      </c>
      <c r="E24" s="19" t="s">
        <v>1190</v>
      </c>
      <c r="F24" s="11" t="s">
        <v>191</v>
      </c>
      <c r="G24" s="117" t="s">
        <v>191</v>
      </c>
      <c r="H24" s="11" t="s">
        <v>191</v>
      </c>
      <c r="I24" s="57" t="s">
        <v>191</v>
      </c>
      <c r="J24" s="12">
        <v>0</v>
      </c>
      <c r="K24" s="12">
        <v>0</v>
      </c>
      <c r="L24" s="104">
        <f t="shared" si="0"/>
        <v>0</v>
      </c>
      <c r="M24" s="105"/>
      <c r="N24" s="11" t="s">
        <v>526</v>
      </c>
      <c r="O24" s="117" t="s">
        <v>673</v>
      </c>
      <c r="P24" s="57" t="s">
        <v>488</v>
      </c>
      <c r="Q24" s="12">
        <v>2</v>
      </c>
      <c r="R24" s="12">
        <v>5</v>
      </c>
      <c r="S24" s="12">
        <f t="shared" si="1"/>
        <v>10</v>
      </c>
      <c r="T24" s="13"/>
      <c r="U24" s="99" t="s">
        <v>490</v>
      </c>
      <c r="V24" s="100" t="s">
        <v>482</v>
      </c>
      <c r="W24" s="142" t="s">
        <v>540</v>
      </c>
    </row>
    <row r="25" spans="1:23" ht="22.5" customHeight="1" x14ac:dyDescent="0.2">
      <c r="A25" s="18" t="s">
        <v>78</v>
      </c>
      <c r="B25" s="5" t="s">
        <v>40</v>
      </c>
      <c r="C25" s="5" t="s">
        <v>366</v>
      </c>
      <c r="D25" s="31" t="s">
        <v>365</v>
      </c>
      <c r="E25" s="19" t="s">
        <v>513</v>
      </c>
      <c r="F25" s="11" t="s">
        <v>526</v>
      </c>
      <c r="G25" s="117" t="s">
        <v>673</v>
      </c>
      <c r="H25" s="11" t="s">
        <v>462</v>
      </c>
      <c r="I25" s="57" t="s">
        <v>515</v>
      </c>
      <c r="J25" s="12">
        <v>1</v>
      </c>
      <c r="K25" s="12">
        <v>5</v>
      </c>
      <c r="L25" s="104">
        <f t="shared" si="0"/>
        <v>5</v>
      </c>
      <c r="M25" s="105"/>
      <c r="N25" s="11" t="s">
        <v>526</v>
      </c>
      <c r="O25" s="117" t="s">
        <v>673</v>
      </c>
      <c r="P25" s="57" t="s">
        <v>515</v>
      </c>
      <c r="Q25" s="12">
        <v>1</v>
      </c>
      <c r="R25" s="12">
        <v>5</v>
      </c>
      <c r="S25" s="12">
        <f t="shared" si="1"/>
        <v>5</v>
      </c>
      <c r="T25" s="13"/>
      <c r="U25" s="107" t="s">
        <v>516</v>
      </c>
      <c r="V25" s="106" t="s">
        <v>517</v>
      </c>
      <c r="W25" s="142" t="s">
        <v>514</v>
      </c>
    </row>
    <row r="26" spans="1:23" ht="22.5" customHeight="1" x14ac:dyDescent="0.2">
      <c r="A26" s="18" t="s">
        <v>78</v>
      </c>
      <c r="B26" s="5" t="s">
        <v>40</v>
      </c>
      <c r="C26" s="5" t="s">
        <v>1120</v>
      </c>
      <c r="D26" s="31" t="s">
        <v>1249</v>
      </c>
      <c r="E26" s="19" t="s">
        <v>1190</v>
      </c>
      <c r="F26" s="11" t="s">
        <v>628</v>
      </c>
      <c r="G26" s="117" t="s">
        <v>675</v>
      </c>
      <c r="H26" s="11" t="s">
        <v>462</v>
      </c>
      <c r="I26" s="57" t="s">
        <v>1250</v>
      </c>
      <c r="J26" s="12">
        <v>2</v>
      </c>
      <c r="K26" s="12">
        <v>5</v>
      </c>
      <c r="L26" s="104">
        <f t="shared" si="0"/>
        <v>10</v>
      </c>
      <c r="M26" s="105"/>
      <c r="N26" s="11" t="s">
        <v>628</v>
      </c>
      <c r="O26" s="117" t="s">
        <v>675</v>
      </c>
      <c r="P26" s="57" t="s">
        <v>1250</v>
      </c>
      <c r="Q26" s="12">
        <v>2</v>
      </c>
      <c r="R26" s="12">
        <v>5</v>
      </c>
      <c r="S26" s="12">
        <f t="shared" si="1"/>
        <v>10</v>
      </c>
      <c r="T26" s="13"/>
      <c r="U26" s="107" t="s">
        <v>578</v>
      </c>
      <c r="V26" s="106" t="s">
        <v>579</v>
      </c>
      <c r="W26" s="142" t="s">
        <v>1251</v>
      </c>
    </row>
    <row r="27" spans="1:23" ht="22.5" customHeight="1" x14ac:dyDescent="0.2">
      <c r="A27" s="18" t="s">
        <v>78</v>
      </c>
      <c r="B27" s="5" t="s">
        <v>40</v>
      </c>
      <c r="C27" s="5" t="s">
        <v>1121</v>
      </c>
      <c r="D27" s="31" t="s">
        <v>1359</v>
      </c>
      <c r="E27" s="19" t="s">
        <v>1345</v>
      </c>
      <c r="F27" s="11" t="s">
        <v>627</v>
      </c>
      <c r="G27" s="117" t="s">
        <v>674</v>
      </c>
      <c r="H27" s="11" t="s">
        <v>462</v>
      </c>
      <c r="I27" s="57" t="s">
        <v>1362</v>
      </c>
      <c r="J27" s="12">
        <v>1</v>
      </c>
      <c r="K27" s="12">
        <v>5</v>
      </c>
      <c r="L27" s="104">
        <f t="shared" si="0"/>
        <v>5</v>
      </c>
      <c r="M27" s="105"/>
      <c r="N27" s="11" t="s">
        <v>627</v>
      </c>
      <c r="O27" s="117" t="s">
        <v>674</v>
      </c>
      <c r="P27" s="57" t="s">
        <v>1363</v>
      </c>
      <c r="Q27" s="12">
        <v>1</v>
      </c>
      <c r="R27" s="12">
        <v>5</v>
      </c>
      <c r="S27" s="12">
        <f t="shared" si="1"/>
        <v>5</v>
      </c>
      <c r="T27" s="13"/>
      <c r="U27" s="99" t="s">
        <v>1364</v>
      </c>
      <c r="V27" s="100" t="s">
        <v>1365</v>
      </c>
      <c r="W27" s="142" t="s">
        <v>1361</v>
      </c>
    </row>
    <row r="28" spans="1:23" ht="22.5" customHeight="1" x14ac:dyDescent="0.2">
      <c r="A28" s="18" t="s">
        <v>78</v>
      </c>
      <c r="B28" s="5" t="s">
        <v>40</v>
      </c>
      <c r="C28" s="5" t="s">
        <v>410</v>
      </c>
      <c r="D28" s="31" t="s">
        <v>411</v>
      </c>
      <c r="E28" s="19" t="s">
        <v>513</v>
      </c>
      <c r="F28" s="11" t="s">
        <v>526</v>
      </c>
      <c r="G28" s="117" t="s">
        <v>673</v>
      </c>
      <c r="H28" s="11" t="s">
        <v>462</v>
      </c>
      <c r="I28" s="57" t="s">
        <v>469</v>
      </c>
      <c r="J28" s="12">
        <v>2</v>
      </c>
      <c r="K28" s="12">
        <v>5</v>
      </c>
      <c r="L28" s="104">
        <f t="shared" si="0"/>
        <v>10</v>
      </c>
      <c r="M28" s="105"/>
      <c r="N28" s="11" t="s">
        <v>526</v>
      </c>
      <c r="O28" s="117" t="s">
        <v>673</v>
      </c>
      <c r="P28" s="11" t="s">
        <v>829</v>
      </c>
      <c r="Q28" s="12">
        <v>1</v>
      </c>
      <c r="R28" s="12">
        <v>5</v>
      </c>
      <c r="S28" s="12">
        <f t="shared" si="1"/>
        <v>5</v>
      </c>
      <c r="T28" s="13" t="s">
        <v>287</v>
      </c>
      <c r="U28" s="99" t="s">
        <v>564</v>
      </c>
      <c r="V28" s="100" t="s">
        <v>453</v>
      </c>
      <c r="W28" s="142" t="s">
        <v>828</v>
      </c>
    </row>
    <row r="29" spans="1:23" ht="22.5" customHeight="1" x14ac:dyDescent="0.2">
      <c r="A29" s="18" t="s">
        <v>78</v>
      </c>
      <c r="B29" s="5" t="s">
        <v>40</v>
      </c>
      <c r="C29" s="5" t="s">
        <v>367</v>
      </c>
      <c r="D29" s="31" t="s">
        <v>355</v>
      </c>
      <c r="E29" s="19" t="s">
        <v>518</v>
      </c>
      <c r="F29" s="11" t="s">
        <v>526</v>
      </c>
      <c r="G29" s="117" t="s">
        <v>673</v>
      </c>
      <c r="H29" s="11" t="s">
        <v>462</v>
      </c>
      <c r="I29" s="57"/>
      <c r="J29" s="12">
        <v>2</v>
      </c>
      <c r="K29" s="12">
        <v>5</v>
      </c>
      <c r="L29" s="104">
        <f t="shared" si="0"/>
        <v>10</v>
      </c>
      <c r="M29" s="105"/>
      <c r="N29" s="11" t="s">
        <v>526</v>
      </c>
      <c r="O29" s="117" t="s">
        <v>673</v>
      </c>
      <c r="P29" s="57"/>
      <c r="Q29" s="12">
        <v>1</v>
      </c>
      <c r="R29" s="12">
        <v>5</v>
      </c>
      <c r="S29" s="12">
        <f t="shared" si="1"/>
        <v>5</v>
      </c>
      <c r="T29" s="13"/>
      <c r="U29" s="99" t="s">
        <v>519</v>
      </c>
      <c r="V29" s="100" t="s">
        <v>520</v>
      </c>
      <c r="W29" s="142" t="s">
        <v>356</v>
      </c>
    </row>
    <row r="30" spans="1:23" ht="22.5" customHeight="1" x14ac:dyDescent="0.2">
      <c r="A30" s="18" t="s">
        <v>78</v>
      </c>
      <c r="B30" s="5" t="s">
        <v>40</v>
      </c>
      <c r="C30" s="5" t="s">
        <v>1392</v>
      </c>
      <c r="D30" s="31" t="s">
        <v>1391</v>
      </c>
      <c r="E30" s="19" t="s">
        <v>1190</v>
      </c>
      <c r="F30" s="11" t="s">
        <v>526</v>
      </c>
      <c r="G30" s="117" t="s">
        <v>673</v>
      </c>
      <c r="H30" s="11" t="s">
        <v>463</v>
      </c>
      <c r="I30" s="57" t="s">
        <v>1230</v>
      </c>
      <c r="J30" s="12">
        <v>2</v>
      </c>
      <c r="K30" s="12">
        <v>5</v>
      </c>
      <c r="L30" s="104">
        <f t="shared" si="0"/>
        <v>10</v>
      </c>
      <c r="M30" s="105"/>
      <c r="N30" s="11" t="s">
        <v>526</v>
      </c>
      <c r="O30" s="117" t="s">
        <v>673</v>
      </c>
      <c r="P30" s="57" t="s">
        <v>1231</v>
      </c>
      <c r="Q30" s="12">
        <v>2</v>
      </c>
      <c r="R30" s="12">
        <v>5</v>
      </c>
      <c r="S30" s="12">
        <f t="shared" si="1"/>
        <v>10</v>
      </c>
      <c r="T30" s="13"/>
      <c r="U30" s="99" t="s">
        <v>475</v>
      </c>
      <c r="V30" s="100" t="s">
        <v>482</v>
      </c>
      <c r="W30" s="142" t="s">
        <v>1229</v>
      </c>
    </row>
    <row r="31" spans="1:23" ht="22.5" customHeight="1" x14ac:dyDescent="0.2">
      <c r="A31" s="18" t="s">
        <v>78</v>
      </c>
      <c r="B31" s="5" t="s">
        <v>40</v>
      </c>
      <c r="C31" s="5" t="s">
        <v>1452</v>
      </c>
      <c r="D31" s="31" t="s">
        <v>1453</v>
      </c>
      <c r="E31" s="19" t="s">
        <v>1410</v>
      </c>
      <c r="F31" s="11" t="s">
        <v>628</v>
      </c>
      <c r="G31" s="117" t="s">
        <v>675</v>
      </c>
      <c r="H31" s="11" t="s">
        <v>463</v>
      </c>
      <c r="I31" s="57" t="s">
        <v>501</v>
      </c>
      <c r="J31" s="12">
        <v>2</v>
      </c>
      <c r="K31" s="12">
        <v>5</v>
      </c>
      <c r="L31" s="104">
        <f t="shared" si="0"/>
        <v>10</v>
      </c>
      <c r="M31" s="105" t="s">
        <v>287</v>
      </c>
      <c r="N31" s="11" t="s">
        <v>628</v>
      </c>
      <c r="O31" s="117" t="s">
        <v>675</v>
      </c>
      <c r="P31" s="57" t="s">
        <v>495</v>
      </c>
      <c r="Q31" s="12">
        <v>2</v>
      </c>
      <c r="R31" s="12">
        <v>5</v>
      </c>
      <c r="S31" s="12">
        <f t="shared" si="1"/>
        <v>10</v>
      </c>
      <c r="T31" s="13" t="s">
        <v>287</v>
      </c>
      <c r="U31" s="99" t="s">
        <v>490</v>
      </c>
      <c r="V31" s="100" t="s">
        <v>491</v>
      </c>
      <c r="W31" s="142" t="s">
        <v>1454</v>
      </c>
    </row>
    <row r="32" spans="1:23" ht="22.5" customHeight="1" x14ac:dyDescent="0.2">
      <c r="A32" s="18" t="s">
        <v>78</v>
      </c>
      <c r="B32" s="5" t="s">
        <v>40</v>
      </c>
      <c r="C32" s="5" t="s">
        <v>1455</v>
      </c>
      <c r="D32" s="31" t="s">
        <v>1456</v>
      </c>
      <c r="E32" s="19" t="s">
        <v>1410</v>
      </c>
      <c r="F32" s="11" t="s">
        <v>628</v>
      </c>
      <c r="G32" s="117" t="s">
        <v>675</v>
      </c>
      <c r="H32" s="11" t="s">
        <v>463</v>
      </c>
      <c r="I32" s="57" t="s">
        <v>531</v>
      </c>
      <c r="J32" s="12">
        <v>2</v>
      </c>
      <c r="K32" s="12">
        <v>5</v>
      </c>
      <c r="L32" s="104">
        <f t="shared" si="0"/>
        <v>10</v>
      </c>
      <c r="M32" s="105" t="s">
        <v>287</v>
      </c>
      <c r="N32" s="11" t="s">
        <v>628</v>
      </c>
      <c r="O32" s="117" t="s">
        <v>675</v>
      </c>
      <c r="P32" s="57" t="s">
        <v>488</v>
      </c>
      <c r="Q32" s="12">
        <v>2</v>
      </c>
      <c r="R32" s="12">
        <v>5</v>
      </c>
      <c r="S32" s="12">
        <f t="shared" si="1"/>
        <v>10</v>
      </c>
      <c r="T32" s="13" t="s">
        <v>287</v>
      </c>
      <c r="U32" s="99" t="s">
        <v>461</v>
      </c>
      <c r="V32" s="100" t="s">
        <v>491</v>
      </c>
      <c r="W32" s="142" t="s">
        <v>1457</v>
      </c>
    </row>
    <row r="33" spans="1:23" ht="22.5" customHeight="1" x14ac:dyDescent="0.2">
      <c r="A33" s="18" t="s">
        <v>78</v>
      </c>
      <c r="B33" s="5" t="s">
        <v>40</v>
      </c>
      <c r="C33" s="5" t="s">
        <v>206</v>
      </c>
      <c r="D33" s="31" t="s">
        <v>151</v>
      </c>
      <c r="E33" s="19" t="s">
        <v>521</v>
      </c>
      <c r="F33" s="11" t="s">
        <v>526</v>
      </c>
      <c r="G33" s="117" t="s">
        <v>673</v>
      </c>
      <c r="H33" s="11" t="s">
        <v>462</v>
      </c>
      <c r="I33" s="57" t="s">
        <v>522</v>
      </c>
      <c r="J33" s="12">
        <v>2</v>
      </c>
      <c r="K33" s="12">
        <v>5</v>
      </c>
      <c r="L33" s="104">
        <f t="shared" si="0"/>
        <v>10</v>
      </c>
      <c r="M33" s="105"/>
      <c r="N33" s="11" t="s">
        <v>526</v>
      </c>
      <c r="O33" s="117" t="s">
        <v>673</v>
      </c>
      <c r="P33" s="57" t="s">
        <v>523</v>
      </c>
      <c r="Q33" s="12">
        <v>1</v>
      </c>
      <c r="R33" s="12">
        <v>5</v>
      </c>
      <c r="S33" s="12">
        <f t="shared" si="1"/>
        <v>5</v>
      </c>
      <c r="T33" s="13"/>
      <c r="U33" s="99" t="s">
        <v>490</v>
      </c>
      <c r="V33" s="106" t="s">
        <v>512</v>
      </c>
      <c r="W33" s="142" t="s">
        <v>147</v>
      </c>
    </row>
    <row r="34" spans="1:23" ht="22.5" customHeight="1" x14ac:dyDescent="0.2">
      <c r="A34" s="18" t="s">
        <v>78</v>
      </c>
      <c r="B34" s="5" t="s">
        <v>40</v>
      </c>
      <c r="C34" s="5" t="s">
        <v>189</v>
      </c>
      <c r="D34" s="31" t="s">
        <v>192</v>
      </c>
      <c r="E34" s="19" t="s">
        <v>494</v>
      </c>
      <c r="F34" s="11" t="s">
        <v>526</v>
      </c>
      <c r="G34" s="117" t="s">
        <v>673</v>
      </c>
      <c r="H34" s="11" t="s">
        <v>462</v>
      </c>
      <c r="I34" s="57" t="s">
        <v>489</v>
      </c>
      <c r="J34" s="12">
        <v>1</v>
      </c>
      <c r="K34" s="12">
        <v>5</v>
      </c>
      <c r="L34" s="104">
        <f t="shared" si="0"/>
        <v>5</v>
      </c>
      <c r="M34" s="105"/>
      <c r="N34" s="11" t="s">
        <v>526</v>
      </c>
      <c r="O34" s="117" t="s">
        <v>673</v>
      </c>
      <c r="P34" s="57" t="s">
        <v>495</v>
      </c>
      <c r="Q34" s="12">
        <v>1</v>
      </c>
      <c r="R34" s="12">
        <v>10</v>
      </c>
      <c r="S34" s="12">
        <f t="shared" si="1"/>
        <v>10</v>
      </c>
      <c r="T34" s="13"/>
      <c r="U34" s="99"/>
      <c r="V34" s="100"/>
      <c r="W34" s="145" t="s">
        <v>611</v>
      </c>
    </row>
    <row r="35" spans="1:23" ht="22.5" customHeight="1" x14ac:dyDescent="0.2">
      <c r="A35" s="18" t="s">
        <v>78</v>
      </c>
      <c r="B35" s="5" t="s">
        <v>40</v>
      </c>
      <c r="C35" s="5" t="s">
        <v>39</v>
      </c>
      <c r="D35" s="31" t="s">
        <v>26</v>
      </c>
      <c r="E35" s="19" t="s">
        <v>541</v>
      </c>
      <c r="F35" s="11" t="s">
        <v>526</v>
      </c>
      <c r="G35" s="117" t="s">
        <v>673</v>
      </c>
      <c r="H35" s="11" t="s">
        <v>462</v>
      </c>
      <c r="I35" s="57" t="s">
        <v>960</v>
      </c>
      <c r="J35" s="12">
        <v>1</v>
      </c>
      <c r="K35" s="12">
        <v>5</v>
      </c>
      <c r="L35" s="104">
        <f t="shared" si="0"/>
        <v>5</v>
      </c>
      <c r="M35" s="105"/>
      <c r="N35" s="11" t="s">
        <v>526</v>
      </c>
      <c r="O35" s="117" t="s">
        <v>673</v>
      </c>
      <c r="P35" s="57" t="s">
        <v>960</v>
      </c>
      <c r="Q35" s="12">
        <v>2</v>
      </c>
      <c r="R35" s="12">
        <v>5</v>
      </c>
      <c r="S35" s="12">
        <f t="shared" si="1"/>
        <v>10</v>
      </c>
      <c r="T35" s="13"/>
      <c r="U35" s="99" t="s">
        <v>535</v>
      </c>
      <c r="V35" s="100" t="s">
        <v>536</v>
      </c>
      <c r="W35" s="142" t="s">
        <v>144</v>
      </c>
    </row>
    <row r="36" spans="1:23" ht="22.5" customHeight="1" x14ac:dyDescent="0.2">
      <c r="A36" s="18" t="s">
        <v>78</v>
      </c>
      <c r="B36" s="5" t="s">
        <v>40</v>
      </c>
      <c r="C36" s="5" t="s">
        <v>386</v>
      </c>
      <c r="D36" s="31" t="s">
        <v>524</v>
      </c>
      <c r="E36" s="19" t="s">
        <v>513</v>
      </c>
      <c r="F36" s="77" t="s">
        <v>191</v>
      </c>
      <c r="G36" s="117" t="s">
        <v>191</v>
      </c>
      <c r="H36" s="77" t="s">
        <v>191</v>
      </c>
      <c r="I36" s="77" t="s">
        <v>191</v>
      </c>
      <c r="J36" s="12">
        <v>0</v>
      </c>
      <c r="K36" s="12">
        <v>0</v>
      </c>
      <c r="L36" s="104">
        <f t="shared" si="0"/>
        <v>0</v>
      </c>
      <c r="M36" s="105"/>
      <c r="N36" s="11" t="s">
        <v>526</v>
      </c>
      <c r="O36" s="117" t="s">
        <v>673</v>
      </c>
      <c r="P36" s="57" t="s">
        <v>488</v>
      </c>
      <c r="Q36" s="12">
        <v>1</v>
      </c>
      <c r="R36" s="12">
        <v>5</v>
      </c>
      <c r="S36" s="12">
        <f t="shared" si="1"/>
        <v>5</v>
      </c>
      <c r="T36" s="13" t="s">
        <v>287</v>
      </c>
      <c r="U36" s="99" t="s">
        <v>191</v>
      </c>
      <c r="V36" s="100" t="s">
        <v>191</v>
      </c>
      <c r="W36" s="142" t="s">
        <v>542</v>
      </c>
    </row>
    <row r="37" spans="1:23" ht="22.5" customHeight="1" x14ac:dyDescent="0.2">
      <c r="A37" s="18" t="s">
        <v>78</v>
      </c>
      <c r="B37" s="5" t="s">
        <v>40</v>
      </c>
      <c r="C37" s="5" t="s">
        <v>98</v>
      </c>
      <c r="D37" s="31" t="s">
        <v>99</v>
      </c>
      <c r="E37" s="19" t="s">
        <v>503</v>
      </c>
      <c r="F37" s="11" t="s">
        <v>526</v>
      </c>
      <c r="G37" s="117" t="s">
        <v>673</v>
      </c>
      <c r="H37" s="11" t="s">
        <v>462</v>
      </c>
      <c r="I37" s="57" t="s">
        <v>468</v>
      </c>
      <c r="J37" s="12">
        <v>2</v>
      </c>
      <c r="K37" s="12">
        <v>6</v>
      </c>
      <c r="L37" s="104">
        <f t="shared" si="0"/>
        <v>12</v>
      </c>
      <c r="M37" s="105"/>
      <c r="N37" s="11" t="s">
        <v>526</v>
      </c>
      <c r="O37" s="117" t="s">
        <v>673</v>
      </c>
      <c r="P37" s="57" t="s">
        <v>469</v>
      </c>
      <c r="Q37" s="12">
        <v>2</v>
      </c>
      <c r="R37" s="12">
        <v>5</v>
      </c>
      <c r="S37" s="12">
        <f t="shared" si="1"/>
        <v>10</v>
      </c>
      <c r="T37" s="13"/>
      <c r="U37" s="99" t="s">
        <v>475</v>
      </c>
      <c r="V37" s="100" t="s">
        <v>482</v>
      </c>
      <c r="W37" s="142" t="s">
        <v>612</v>
      </c>
    </row>
    <row r="38" spans="1:23" ht="22.5" customHeight="1" x14ac:dyDescent="0.2">
      <c r="A38" s="18" t="s">
        <v>78</v>
      </c>
      <c r="B38" s="5" t="s">
        <v>40</v>
      </c>
      <c r="C38" s="5" t="s">
        <v>347</v>
      </c>
      <c r="D38" s="31" t="s">
        <v>203</v>
      </c>
      <c r="E38" s="19" t="s">
        <v>454</v>
      </c>
      <c r="F38" s="11" t="s">
        <v>526</v>
      </c>
      <c r="G38" s="117" t="s">
        <v>673</v>
      </c>
      <c r="H38" s="11" t="s">
        <v>462</v>
      </c>
      <c r="I38" s="57" t="s">
        <v>819</v>
      </c>
      <c r="J38" s="12">
        <v>2</v>
      </c>
      <c r="K38" s="12">
        <v>5</v>
      </c>
      <c r="L38" s="104">
        <f t="shared" si="0"/>
        <v>10</v>
      </c>
      <c r="M38" s="105"/>
      <c r="N38" s="11" t="s">
        <v>526</v>
      </c>
      <c r="O38" s="117" t="s">
        <v>673</v>
      </c>
      <c r="P38" s="57"/>
      <c r="Q38" s="12">
        <v>2</v>
      </c>
      <c r="R38" s="12">
        <v>5</v>
      </c>
      <c r="S38" s="12">
        <f t="shared" si="1"/>
        <v>10</v>
      </c>
      <c r="T38" s="13"/>
      <c r="U38" s="99" t="s">
        <v>461</v>
      </c>
      <c r="V38" s="100" t="s">
        <v>491</v>
      </c>
      <c r="W38" s="142" t="s">
        <v>264</v>
      </c>
    </row>
    <row r="39" spans="1:23" ht="22.5" customHeight="1" x14ac:dyDescent="0.2">
      <c r="A39" s="18" t="s">
        <v>78</v>
      </c>
      <c r="B39" s="5" t="s">
        <v>40</v>
      </c>
      <c r="C39" s="5" t="s">
        <v>288</v>
      </c>
      <c r="D39" s="31" t="s">
        <v>340</v>
      </c>
      <c r="E39" s="19" t="s">
        <v>454</v>
      </c>
      <c r="F39" s="11" t="s">
        <v>526</v>
      </c>
      <c r="G39" s="117" t="s">
        <v>673</v>
      </c>
      <c r="H39" s="11" t="s">
        <v>463</v>
      </c>
      <c r="I39" s="57" t="s">
        <v>752</v>
      </c>
      <c r="J39" s="12">
        <v>2</v>
      </c>
      <c r="K39" s="12">
        <v>5</v>
      </c>
      <c r="L39" s="104">
        <f t="shared" si="0"/>
        <v>10</v>
      </c>
      <c r="M39" s="105"/>
      <c r="N39" s="11" t="s">
        <v>526</v>
      </c>
      <c r="O39" s="117" t="s">
        <v>673</v>
      </c>
      <c r="P39" s="57" t="s">
        <v>753</v>
      </c>
      <c r="Q39" s="12">
        <v>1</v>
      </c>
      <c r="R39" s="12">
        <v>5</v>
      </c>
      <c r="S39" s="12">
        <f t="shared" si="1"/>
        <v>5</v>
      </c>
      <c r="T39" s="13"/>
      <c r="U39" s="99" t="s">
        <v>808</v>
      </c>
      <c r="V39" s="100" t="s">
        <v>809</v>
      </c>
      <c r="W39" s="142" t="s">
        <v>807</v>
      </c>
    </row>
    <row r="40" spans="1:23" ht="22.5" customHeight="1" x14ac:dyDescent="0.2">
      <c r="A40" s="18" t="s">
        <v>78</v>
      </c>
      <c r="B40" s="5" t="s">
        <v>40</v>
      </c>
      <c r="C40" s="5" t="s">
        <v>282</v>
      </c>
      <c r="D40" s="31" t="s">
        <v>281</v>
      </c>
      <c r="E40" s="19" t="s">
        <v>518</v>
      </c>
      <c r="F40" s="11" t="s">
        <v>526</v>
      </c>
      <c r="G40" s="117" t="s">
        <v>673</v>
      </c>
      <c r="H40" s="11" t="s">
        <v>462</v>
      </c>
      <c r="I40" s="57" t="s">
        <v>527</v>
      </c>
      <c r="J40" s="12">
        <v>2</v>
      </c>
      <c r="K40" s="12">
        <v>5</v>
      </c>
      <c r="L40" s="104">
        <f t="shared" si="0"/>
        <v>10</v>
      </c>
      <c r="M40" s="105"/>
      <c r="N40" s="11" t="s">
        <v>526</v>
      </c>
      <c r="O40" s="117" t="s">
        <v>673</v>
      </c>
      <c r="P40" s="57" t="s">
        <v>527</v>
      </c>
      <c r="Q40" s="12">
        <v>1</v>
      </c>
      <c r="R40" s="12">
        <v>7</v>
      </c>
      <c r="S40" s="12">
        <f t="shared" si="1"/>
        <v>7</v>
      </c>
      <c r="T40" s="13" t="s">
        <v>287</v>
      </c>
      <c r="U40" s="99" t="s">
        <v>528</v>
      </c>
      <c r="V40" s="100" t="s">
        <v>477</v>
      </c>
      <c r="W40" s="142" t="s">
        <v>525</v>
      </c>
    </row>
    <row r="41" spans="1:23" ht="22.5" customHeight="1" x14ac:dyDescent="0.2">
      <c r="A41" s="46" t="s">
        <v>78</v>
      </c>
      <c r="B41" s="32" t="s">
        <v>127</v>
      </c>
      <c r="C41" s="32" t="s">
        <v>211</v>
      </c>
      <c r="D41" s="35" t="s">
        <v>246</v>
      </c>
      <c r="E41" s="47" t="s">
        <v>521</v>
      </c>
      <c r="F41" s="61" t="s">
        <v>625</v>
      </c>
      <c r="G41" s="136" t="s">
        <v>671</v>
      </c>
      <c r="H41" s="61" t="s">
        <v>463</v>
      </c>
      <c r="I41" s="151" t="s">
        <v>531</v>
      </c>
      <c r="J41" s="34">
        <v>4</v>
      </c>
      <c r="K41" s="34">
        <v>6</v>
      </c>
      <c r="L41" s="152">
        <f t="shared" si="0"/>
        <v>24</v>
      </c>
      <c r="M41" s="153"/>
      <c r="N41" s="61" t="s">
        <v>625</v>
      </c>
      <c r="O41" s="136" t="s">
        <v>671</v>
      </c>
      <c r="P41" s="151" t="s">
        <v>488</v>
      </c>
      <c r="Q41" s="34">
        <v>2</v>
      </c>
      <c r="R41" s="34">
        <v>5</v>
      </c>
      <c r="S41" s="34">
        <f t="shared" si="1"/>
        <v>10</v>
      </c>
      <c r="T41" s="48" t="s">
        <v>287</v>
      </c>
      <c r="U41" s="125" t="s">
        <v>461</v>
      </c>
      <c r="V41" s="126" t="s">
        <v>477</v>
      </c>
      <c r="W41" s="147" t="s">
        <v>232</v>
      </c>
    </row>
    <row r="42" spans="1:23" ht="22.5" customHeight="1" x14ac:dyDescent="0.2">
      <c r="A42" s="18" t="s">
        <v>78</v>
      </c>
      <c r="B42" s="5" t="s">
        <v>127</v>
      </c>
      <c r="C42" s="5" t="s">
        <v>199</v>
      </c>
      <c r="D42" s="31" t="s">
        <v>109</v>
      </c>
      <c r="E42" s="19" t="s">
        <v>486</v>
      </c>
      <c r="F42" s="11" t="s">
        <v>625</v>
      </c>
      <c r="G42" s="117" t="s">
        <v>671</v>
      </c>
      <c r="H42" s="11" t="s">
        <v>463</v>
      </c>
      <c r="I42" s="57" t="s">
        <v>501</v>
      </c>
      <c r="J42" s="12">
        <v>2</v>
      </c>
      <c r="K42" s="12">
        <v>10</v>
      </c>
      <c r="L42" s="104">
        <f t="shared" si="0"/>
        <v>20</v>
      </c>
      <c r="M42" s="105"/>
      <c r="N42" s="11" t="s">
        <v>625</v>
      </c>
      <c r="O42" s="117" t="s">
        <v>671</v>
      </c>
      <c r="P42" s="57" t="s">
        <v>489</v>
      </c>
      <c r="Q42" s="12">
        <v>1</v>
      </c>
      <c r="R42" s="12">
        <v>5</v>
      </c>
      <c r="S42" s="12">
        <f t="shared" si="1"/>
        <v>5</v>
      </c>
      <c r="T42" s="13"/>
      <c r="U42" s="99" t="s">
        <v>455</v>
      </c>
      <c r="V42" s="100" t="s">
        <v>456</v>
      </c>
      <c r="W42" s="142" t="s">
        <v>230</v>
      </c>
    </row>
    <row r="43" spans="1:23" ht="22.5" customHeight="1" x14ac:dyDescent="0.2">
      <c r="A43" s="18" t="s">
        <v>78</v>
      </c>
      <c r="B43" s="5" t="s">
        <v>127</v>
      </c>
      <c r="C43" s="5" t="s">
        <v>213</v>
      </c>
      <c r="D43" s="31" t="s">
        <v>168</v>
      </c>
      <c r="E43" s="19" t="s">
        <v>530</v>
      </c>
      <c r="F43" s="11" t="s">
        <v>625</v>
      </c>
      <c r="G43" s="117" t="s">
        <v>671</v>
      </c>
      <c r="H43" s="11" t="s">
        <v>462</v>
      </c>
      <c r="I43" s="57" t="s">
        <v>531</v>
      </c>
      <c r="J43" s="12">
        <v>2</v>
      </c>
      <c r="K43" s="12">
        <v>5</v>
      </c>
      <c r="L43" s="104">
        <f t="shared" si="0"/>
        <v>10</v>
      </c>
      <c r="M43" s="105"/>
      <c r="N43" s="11" t="s">
        <v>625</v>
      </c>
      <c r="O43" s="117" t="s">
        <v>671</v>
      </c>
      <c r="P43" s="57" t="s">
        <v>531</v>
      </c>
      <c r="Q43" s="12">
        <v>3</v>
      </c>
      <c r="R43" s="12">
        <v>5</v>
      </c>
      <c r="S43" s="12">
        <f t="shared" si="1"/>
        <v>15</v>
      </c>
      <c r="T43" s="13"/>
      <c r="U43" s="99" t="s">
        <v>461</v>
      </c>
      <c r="V43" s="100" t="s">
        <v>453</v>
      </c>
      <c r="W43" s="142" t="s">
        <v>529</v>
      </c>
    </row>
    <row r="44" spans="1:23" ht="22.5" customHeight="1" x14ac:dyDescent="0.2">
      <c r="A44" s="18" t="s">
        <v>78</v>
      </c>
      <c r="B44" s="5" t="s">
        <v>127</v>
      </c>
      <c r="C44" s="5" t="s">
        <v>412</v>
      </c>
      <c r="D44" s="31" t="s">
        <v>413</v>
      </c>
      <c r="E44" s="19" t="s">
        <v>513</v>
      </c>
      <c r="F44" s="11" t="s">
        <v>625</v>
      </c>
      <c r="G44" s="117" t="s">
        <v>671</v>
      </c>
      <c r="H44" s="69" t="s">
        <v>463</v>
      </c>
      <c r="I44" s="70" t="s">
        <v>488</v>
      </c>
      <c r="J44" s="12">
        <v>2</v>
      </c>
      <c r="K44" s="12">
        <v>10</v>
      </c>
      <c r="L44" s="104">
        <f t="shared" si="0"/>
        <v>20</v>
      </c>
      <c r="M44" s="105"/>
      <c r="N44" s="11" t="s">
        <v>625</v>
      </c>
      <c r="O44" s="117" t="s">
        <v>671</v>
      </c>
      <c r="P44" s="57" t="s">
        <v>488</v>
      </c>
      <c r="Q44" s="12">
        <v>1</v>
      </c>
      <c r="R44" s="12">
        <v>5</v>
      </c>
      <c r="S44" s="12">
        <f t="shared" si="1"/>
        <v>5</v>
      </c>
      <c r="T44" s="13"/>
      <c r="U44" s="99" t="s">
        <v>499</v>
      </c>
      <c r="V44" s="100" t="s">
        <v>491</v>
      </c>
      <c r="W44" s="142" t="s">
        <v>613</v>
      </c>
    </row>
    <row r="45" spans="1:23" ht="22.5" customHeight="1" x14ac:dyDescent="0.2">
      <c r="A45" s="18" t="s">
        <v>78</v>
      </c>
      <c r="B45" s="5" t="s">
        <v>127</v>
      </c>
      <c r="C45" s="5" t="s">
        <v>194</v>
      </c>
      <c r="D45" s="31" t="s">
        <v>245</v>
      </c>
      <c r="E45" s="19" t="s">
        <v>486</v>
      </c>
      <c r="F45" s="11" t="s">
        <v>625</v>
      </c>
      <c r="G45" s="117" t="s">
        <v>671</v>
      </c>
      <c r="H45" s="11" t="s">
        <v>463</v>
      </c>
      <c r="I45" s="57" t="s">
        <v>531</v>
      </c>
      <c r="J45" s="12">
        <v>2</v>
      </c>
      <c r="K45" s="12">
        <v>10</v>
      </c>
      <c r="L45" s="104">
        <f t="shared" si="0"/>
        <v>20</v>
      </c>
      <c r="M45" s="105"/>
      <c r="N45" s="11" t="s">
        <v>625</v>
      </c>
      <c r="O45" s="117" t="s">
        <v>671</v>
      </c>
      <c r="P45" s="57" t="s">
        <v>488</v>
      </c>
      <c r="Q45" s="12">
        <v>1</v>
      </c>
      <c r="R45" s="12">
        <v>14</v>
      </c>
      <c r="S45" s="12">
        <f t="shared" si="1"/>
        <v>14</v>
      </c>
      <c r="T45" s="13" t="s">
        <v>287</v>
      </c>
      <c r="U45" s="99" t="s">
        <v>455</v>
      </c>
      <c r="V45" s="106" t="s">
        <v>456</v>
      </c>
      <c r="W45" s="142" t="s">
        <v>231</v>
      </c>
    </row>
    <row r="46" spans="1:23" ht="22.5" customHeight="1" x14ac:dyDescent="0.2">
      <c r="A46" s="18" t="s">
        <v>78</v>
      </c>
      <c r="B46" s="5" t="s">
        <v>127</v>
      </c>
      <c r="C46" s="5" t="s">
        <v>214</v>
      </c>
      <c r="D46" s="31" t="s">
        <v>1</v>
      </c>
      <c r="E46" s="19" t="s">
        <v>486</v>
      </c>
      <c r="F46" s="11" t="s">
        <v>625</v>
      </c>
      <c r="G46" s="117" t="s">
        <v>671</v>
      </c>
      <c r="H46" s="11" t="s">
        <v>463</v>
      </c>
      <c r="I46" s="57" t="s">
        <v>466</v>
      </c>
      <c r="J46" s="12">
        <v>2</v>
      </c>
      <c r="K46" s="12">
        <v>5</v>
      </c>
      <c r="L46" s="104">
        <f t="shared" si="0"/>
        <v>10</v>
      </c>
      <c r="M46" s="105"/>
      <c r="N46" s="11" t="s">
        <v>625</v>
      </c>
      <c r="O46" s="117" t="s">
        <v>671</v>
      </c>
      <c r="P46" s="57" t="s">
        <v>466</v>
      </c>
      <c r="Q46" s="12">
        <v>1</v>
      </c>
      <c r="R46" s="12">
        <v>5</v>
      </c>
      <c r="S46" s="12">
        <f t="shared" si="1"/>
        <v>5</v>
      </c>
      <c r="T46" s="13" t="s">
        <v>287</v>
      </c>
      <c r="U46" s="99" t="s">
        <v>470</v>
      </c>
      <c r="V46" s="100" t="s">
        <v>533</v>
      </c>
      <c r="W46" s="142" t="s">
        <v>532</v>
      </c>
    </row>
    <row r="47" spans="1:23" ht="22.5" customHeight="1" x14ac:dyDescent="0.2">
      <c r="A47" s="18" t="s">
        <v>78</v>
      </c>
      <c r="B47" s="5" t="s">
        <v>127</v>
      </c>
      <c r="C47" s="5" t="s">
        <v>214</v>
      </c>
      <c r="D47" s="31" t="s">
        <v>1</v>
      </c>
      <c r="E47" s="19" t="s">
        <v>1190</v>
      </c>
      <c r="F47" s="11" t="s">
        <v>625</v>
      </c>
      <c r="G47" s="117" t="s">
        <v>671</v>
      </c>
      <c r="H47" s="11" t="s">
        <v>463</v>
      </c>
      <c r="I47" s="57" t="s">
        <v>466</v>
      </c>
      <c r="J47" s="12">
        <v>2</v>
      </c>
      <c r="K47" s="12">
        <v>10</v>
      </c>
      <c r="L47" s="104">
        <f t="shared" si="0"/>
        <v>20</v>
      </c>
      <c r="M47" s="105"/>
      <c r="N47" s="11" t="s">
        <v>625</v>
      </c>
      <c r="O47" s="117" t="s">
        <v>671</v>
      </c>
      <c r="P47" s="57" t="s">
        <v>466</v>
      </c>
      <c r="Q47" s="12">
        <v>1</v>
      </c>
      <c r="R47" s="12">
        <v>5</v>
      </c>
      <c r="S47" s="12">
        <f t="shared" si="1"/>
        <v>5</v>
      </c>
      <c r="T47" s="13" t="s">
        <v>287</v>
      </c>
      <c r="U47" s="99" t="s">
        <v>470</v>
      </c>
      <c r="V47" s="100" t="s">
        <v>533</v>
      </c>
      <c r="W47" s="142" t="s">
        <v>532</v>
      </c>
    </row>
    <row r="48" spans="1:23" ht="22.5" customHeight="1" x14ac:dyDescent="0.2">
      <c r="A48" s="18" t="s">
        <v>78</v>
      </c>
      <c r="B48" s="5" t="s">
        <v>127</v>
      </c>
      <c r="C48" s="5" t="s">
        <v>410</v>
      </c>
      <c r="D48" s="31" t="s">
        <v>411</v>
      </c>
      <c r="E48" s="19" t="s">
        <v>454</v>
      </c>
      <c r="F48" s="11" t="s">
        <v>624</v>
      </c>
      <c r="G48" s="117" t="s">
        <v>670</v>
      </c>
      <c r="H48" s="11" t="s">
        <v>462</v>
      </c>
      <c r="I48" s="57" t="s">
        <v>830</v>
      </c>
      <c r="J48" s="12">
        <v>1</v>
      </c>
      <c r="K48" s="12">
        <v>5</v>
      </c>
      <c r="L48" s="104">
        <f t="shared" si="0"/>
        <v>5</v>
      </c>
      <c r="M48" s="105"/>
      <c r="N48" s="11" t="s">
        <v>624</v>
      </c>
      <c r="O48" s="117" t="s">
        <v>670</v>
      </c>
      <c r="P48" s="57" t="s">
        <v>830</v>
      </c>
      <c r="Q48" s="12">
        <v>1</v>
      </c>
      <c r="R48" s="12">
        <v>5</v>
      </c>
      <c r="S48" s="12">
        <f t="shared" si="1"/>
        <v>5</v>
      </c>
      <c r="T48" s="13" t="s">
        <v>287</v>
      </c>
      <c r="U48" s="99" t="s">
        <v>564</v>
      </c>
      <c r="V48" s="100" t="s">
        <v>453</v>
      </c>
      <c r="W48" s="142" t="s">
        <v>828</v>
      </c>
    </row>
    <row r="49" spans="1:23" ht="22.5" customHeight="1" x14ac:dyDescent="0.2">
      <c r="A49" s="18" t="s">
        <v>78</v>
      </c>
      <c r="B49" s="5" t="s">
        <v>127</v>
      </c>
      <c r="C49" s="5" t="s">
        <v>102</v>
      </c>
      <c r="D49" s="31" t="s">
        <v>217</v>
      </c>
      <c r="E49" s="19" t="s">
        <v>494</v>
      </c>
      <c r="F49" s="11" t="s">
        <v>625</v>
      </c>
      <c r="G49" s="117" t="s">
        <v>671</v>
      </c>
      <c r="H49" s="11" t="s">
        <v>462</v>
      </c>
      <c r="I49" s="57" t="s">
        <v>732</v>
      </c>
      <c r="J49" s="12">
        <v>2</v>
      </c>
      <c r="K49" s="12">
        <v>10</v>
      </c>
      <c r="L49" s="104">
        <f t="shared" si="0"/>
        <v>20</v>
      </c>
      <c r="M49" s="105"/>
      <c r="N49" s="69" t="s">
        <v>625</v>
      </c>
      <c r="O49" s="117" t="s">
        <v>671</v>
      </c>
      <c r="P49" s="70" t="s">
        <v>733</v>
      </c>
      <c r="Q49" s="12">
        <v>1</v>
      </c>
      <c r="R49" s="12">
        <v>5</v>
      </c>
      <c r="S49" s="11">
        <f t="shared" si="1"/>
        <v>5</v>
      </c>
      <c r="T49" s="13"/>
      <c r="U49" s="99" t="s">
        <v>864</v>
      </c>
      <c r="V49" s="100" t="s">
        <v>453</v>
      </c>
      <c r="W49" s="142" t="s">
        <v>863</v>
      </c>
    </row>
    <row r="50" spans="1:23" ht="33.75" customHeight="1" x14ac:dyDescent="0.2">
      <c r="A50" s="18" t="s">
        <v>78</v>
      </c>
      <c r="B50" s="5" t="s">
        <v>127</v>
      </c>
      <c r="C50" s="5" t="s">
        <v>279</v>
      </c>
      <c r="D50" s="31" t="s">
        <v>110</v>
      </c>
      <c r="E50" s="19" t="s">
        <v>486</v>
      </c>
      <c r="F50" s="11" t="s">
        <v>625</v>
      </c>
      <c r="G50" s="117" t="s">
        <v>671</v>
      </c>
      <c r="H50" s="11" t="s">
        <v>463</v>
      </c>
      <c r="I50" s="57" t="s">
        <v>961</v>
      </c>
      <c r="J50" s="12">
        <v>1</v>
      </c>
      <c r="K50" s="12">
        <v>5</v>
      </c>
      <c r="L50" s="104">
        <f t="shared" si="0"/>
        <v>5</v>
      </c>
      <c r="M50" s="105"/>
      <c r="N50" s="11" t="s">
        <v>625</v>
      </c>
      <c r="O50" s="117" t="s">
        <v>671</v>
      </c>
      <c r="P50" s="57" t="s">
        <v>962</v>
      </c>
      <c r="Q50" s="12">
        <v>1</v>
      </c>
      <c r="R50" s="12">
        <v>5</v>
      </c>
      <c r="S50" s="12">
        <f t="shared" si="1"/>
        <v>5</v>
      </c>
      <c r="T50" s="13"/>
      <c r="U50" s="99" t="s">
        <v>791</v>
      </c>
      <c r="V50" s="100" t="s">
        <v>533</v>
      </c>
      <c r="W50" s="142" t="s">
        <v>236</v>
      </c>
    </row>
    <row r="51" spans="1:23" ht="22.5" customHeight="1" x14ac:dyDescent="0.2">
      <c r="A51" s="18" t="s">
        <v>78</v>
      </c>
      <c r="B51" s="5" t="s">
        <v>127</v>
      </c>
      <c r="C51" s="5" t="s">
        <v>189</v>
      </c>
      <c r="D51" s="31" t="s">
        <v>192</v>
      </c>
      <c r="E51" s="19" t="s">
        <v>518</v>
      </c>
      <c r="F51" s="11" t="s">
        <v>625</v>
      </c>
      <c r="G51" s="117" t="s">
        <v>671</v>
      </c>
      <c r="H51" s="11" t="s">
        <v>463</v>
      </c>
      <c r="I51" s="57" t="s">
        <v>495</v>
      </c>
      <c r="J51" s="12">
        <v>1</v>
      </c>
      <c r="K51" s="12">
        <v>10</v>
      </c>
      <c r="L51" s="104">
        <f t="shared" si="0"/>
        <v>10</v>
      </c>
      <c r="M51" s="105"/>
      <c r="N51" s="11" t="s">
        <v>625</v>
      </c>
      <c r="O51" s="117" t="s">
        <v>671</v>
      </c>
      <c r="P51" s="57" t="s">
        <v>495</v>
      </c>
      <c r="Q51" s="12">
        <v>1</v>
      </c>
      <c r="R51" s="12">
        <v>5</v>
      </c>
      <c r="S51" s="12">
        <f t="shared" si="1"/>
        <v>5</v>
      </c>
      <c r="T51" s="13" t="s">
        <v>287</v>
      </c>
      <c r="U51" s="99"/>
      <c r="V51" s="100"/>
      <c r="W51" s="145" t="s">
        <v>611</v>
      </c>
    </row>
    <row r="52" spans="1:23" ht="22.5" customHeight="1" x14ac:dyDescent="0.2">
      <c r="A52" s="18" t="s">
        <v>78</v>
      </c>
      <c r="B52" s="5" t="s">
        <v>127</v>
      </c>
      <c r="C52" s="5" t="s">
        <v>174</v>
      </c>
      <c r="D52" s="31" t="s">
        <v>306</v>
      </c>
      <c r="E52" s="19" t="s">
        <v>541</v>
      </c>
      <c r="F52" s="11" t="s">
        <v>625</v>
      </c>
      <c r="G52" s="117" t="s">
        <v>671</v>
      </c>
      <c r="H52" s="57" t="s">
        <v>463</v>
      </c>
      <c r="I52" s="57" t="s">
        <v>534</v>
      </c>
      <c r="J52" s="12">
        <v>3</v>
      </c>
      <c r="K52" s="12">
        <v>5</v>
      </c>
      <c r="L52" s="104">
        <f t="shared" si="0"/>
        <v>15</v>
      </c>
      <c r="M52" s="105"/>
      <c r="N52" s="11" t="s">
        <v>625</v>
      </c>
      <c r="O52" s="117" t="s">
        <v>671</v>
      </c>
      <c r="P52" s="57" t="s">
        <v>534</v>
      </c>
      <c r="Q52" s="12">
        <v>1</v>
      </c>
      <c r="R52" s="12">
        <v>5</v>
      </c>
      <c r="S52" s="12">
        <f t="shared" si="1"/>
        <v>5</v>
      </c>
      <c r="T52" s="13"/>
      <c r="U52" s="99" t="s">
        <v>490</v>
      </c>
      <c r="V52" s="100" t="s">
        <v>512</v>
      </c>
      <c r="W52" s="142" t="s">
        <v>614</v>
      </c>
    </row>
    <row r="53" spans="1:23" ht="22.5" customHeight="1" x14ac:dyDescent="0.2">
      <c r="A53" s="18" t="s">
        <v>78</v>
      </c>
      <c r="B53" s="5" t="s">
        <v>127</v>
      </c>
      <c r="C53" s="5" t="s">
        <v>39</v>
      </c>
      <c r="D53" s="31" t="s">
        <v>26</v>
      </c>
      <c r="E53" s="19" t="s">
        <v>486</v>
      </c>
      <c r="F53" s="11" t="s">
        <v>625</v>
      </c>
      <c r="G53" s="117" t="s">
        <v>671</v>
      </c>
      <c r="H53" s="11" t="s">
        <v>463</v>
      </c>
      <c r="I53" s="57" t="s">
        <v>534</v>
      </c>
      <c r="J53" s="12">
        <v>2</v>
      </c>
      <c r="K53" s="12">
        <v>10</v>
      </c>
      <c r="L53" s="104">
        <f t="shared" si="0"/>
        <v>20</v>
      </c>
      <c r="M53" s="105"/>
      <c r="N53" s="11" t="s">
        <v>625</v>
      </c>
      <c r="O53" s="117" t="s">
        <v>671</v>
      </c>
      <c r="P53" s="57" t="s">
        <v>534</v>
      </c>
      <c r="Q53" s="12">
        <v>1</v>
      </c>
      <c r="R53" s="12">
        <v>5</v>
      </c>
      <c r="S53" s="12">
        <f t="shared" si="1"/>
        <v>5</v>
      </c>
      <c r="T53" s="13" t="s">
        <v>287</v>
      </c>
      <c r="U53" s="99" t="s">
        <v>535</v>
      </c>
      <c r="V53" s="100" t="s">
        <v>536</v>
      </c>
      <c r="W53" s="142" t="s">
        <v>144</v>
      </c>
    </row>
    <row r="54" spans="1:23" ht="22.5" customHeight="1" x14ac:dyDescent="0.2">
      <c r="A54" s="18" t="s">
        <v>78</v>
      </c>
      <c r="B54" s="5" t="s">
        <v>127</v>
      </c>
      <c r="C54" s="5" t="s">
        <v>75</v>
      </c>
      <c r="D54" s="64" t="s">
        <v>76</v>
      </c>
      <c r="E54" s="19" t="s">
        <v>569</v>
      </c>
      <c r="F54" s="11" t="s">
        <v>625</v>
      </c>
      <c r="G54" s="117" t="s">
        <v>671</v>
      </c>
      <c r="H54" s="11" t="s">
        <v>463</v>
      </c>
      <c r="I54" s="57" t="s">
        <v>866</v>
      </c>
      <c r="J54" s="12">
        <v>2</v>
      </c>
      <c r="K54" s="12">
        <v>5</v>
      </c>
      <c r="L54" s="104">
        <f t="shared" si="0"/>
        <v>10</v>
      </c>
      <c r="M54" s="105"/>
      <c r="N54" s="11" t="s">
        <v>625</v>
      </c>
      <c r="O54" s="117" t="s">
        <v>671</v>
      </c>
      <c r="P54" s="57" t="s">
        <v>867</v>
      </c>
      <c r="Q54" s="12">
        <v>1</v>
      </c>
      <c r="R54" s="12">
        <v>5</v>
      </c>
      <c r="S54" s="12">
        <f t="shared" si="1"/>
        <v>5</v>
      </c>
      <c r="T54" s="13"/>
      <c r="U54" s="99" t="s">
        <v>461</v>
      </c>
      <c r="V54" s="100" t="s">
        <v>482</v>
      </c>
      <c r="W54" s="142" t="s">
        <v>865</v>
      </c>
    </row>
    <row r="55" spans="1:23" ht="22.5" customHeight="1" x14ac:dyDescent="0.2">
      <c r="A55" s="18" t="s">
        <v>78</v>
      </c>
      <c r="B55" s="5" t="s">
        <v>127</v>
      </c>
      <c r="C55" s="5" t="s">
        <v>347</v>
      </c>
      <c r="D55" s="31" t="s">
        <v>203</v>
      </c>
      <c r="E55" s="19" t="s">
        <v>530</v>
      </c>
      <c r="F55" s="11" t="s">
        <v>625</v>
      </c>
      <c r="G55" s="117" t="s">
        <v>671</v>
      </c>
      <c r="H55" s="11" t="s">
        <v>463</v>
      </c>
      <c r="I55" s="57" t="s">
        <v>858</v>
      </c>
      <c r="J55" s="12">
        <v>2</v>
      </c>
      <c r="K55" s="12">
        <v>5</v>
      </c>
      <c r="L55" s="104">
        <f t="shared" si="0"/>
        <v>10</v>
      </c>
      <c r="M55" s="105"/>
      <c r="N55" s="11" t="s">
        <v>625</v>
      </c>
      <c r="O55" s="117" t="s">
        <v>671</v>
      </c>
      <c r="P55" s="57" t="s">
        <v>858</v>
      </c>
      <c r="Q55" s="12">
        <v>1</v>
      </c>
      <c r="R55" s="12">
        <v>5</v>
      </c>
      <c r="S55" s="12">
        <f t="shared" si="1"/>
        <v>5</v>
      </c>
      <c r="T55" s="13"/>
      <c r="U55" s="99" t="s">
        <v>461</v>
      </c>
      <c r="V55" s="100" t="s">
        <v>491</v>
      </c>
      <c r="W55" s="142" t="s">
        <v>264</v>
      </c>
    </row>
    <row r="56" spans="1:23" ht="22.5" customHeight="1" x14ac:dyDescent="0.2">
      <c r="A56" s="18" t="s">
        <v>78</v>
      </c>
      <c r="B56" s="5" t="s">
        <v>127</v>
      </c>
      <c r="C56" s="5" t="s">
        <v>347</v>
      </c>
      <c r="D56" s="31" t="s">
        <v>203</v>
      </c>
      <c r="E56" s="19" t="s">
        <v>486</v>
      </c>
      <c r="F56" s="11" t="s">
        <v>633</v>
      </c>
      <c r="G56" s="117" t="s">
        <v>680</v>
      </c>
      <c r="H56" s="11" t="s">
        <v>463</v>
      </c>
      <c r="I56" s="57" t="s">
        <v>575</v>
      </c>
      <c r="J56" s="12">
        <v>2</v>
      </c>
      <c r="K56" s="12">
        <v>5</v>
      </c>
      <c r="L56" s="104">
        <f t="shared" si="0"/>
        <v>10</v>
      </c>
      <c r="M56" s="105"/>
      <c r="N56" s="11" t="s">
        <v>633</v>
      </c>
      <c r="O56" s="117" t="s">
        <v>680</v>
      </c>
      <c r="P56" s="57" t="s">
        <v>576</v>
      </c>
      <c r="Q56" s="12">
        <v>2</v>
      </c>
      <c r="R56" s="12">
        <v>5</v>
      </c>
      <c r="S56" s="12">
        <f t="shared" si="1"/>
        <v>10</v>
      </c>
      <c r="T56" s="13"/>
      <c r="U56" s="99" t="s">
        <v>982</v>
      </c>
      <c r="V56" s="100" t="s">
        <v>491</v>
      </c>
      <c r="W56" s="142" t="s">
        <v>264</v>
      </c>
    </row>
    <row r="57" spans="1:23" ht="22.5" customHeight="1" x14ac:dyDescent="0.2">
      <c r="A57" s="18" t="s">
        <v>78</v>
      </c>
      <c r="B57" s="5" t="s">
        <v>127</v>
      </c>
      <c r="C57" s="5" t="s">
        <v>139</v>
      </c>
      <c r="D57" s="31" t="s">
        <v>187</v>
      </c>
      <c r="E57" s="19" t="s">
        <v>1410</v>
      </c>
      <c r="F57" s="11" t="s">
        <v>625</v>
      </c>
      <c r="G57" s="117" t="s">
        <v>671</v>
      </c>
      <c r="H57" s="11" t="s">
        <v>463</v>
      </c>
      <c r="I57" s="57" t="s">
        <v>575</v>
      </c>
      <c r="J57" s="12">
        <v>2</v>
      </c>
      <c r="K57" s="12">
        <v>5</v>
      </c>
      <c r="L57" s="104">
        <f t="shared" si="0"/>
        <v>10</v>
      </c>
      <c r="M57" s="105"/>
      <c r="N57" s="11" t="s">
        <v>625</v>
      </c>
      <c r="O57" s="117" t="s">
        <v>671</v>
      </c>
      <c r="P57" s="57" t="s">
        <v>576</v>
      </c>
      <c r="Q57" s="12">
        <v>2</v>
      </c>
      <c r="R57" s="12">
        <v>5</v>
      </c>
      <c r="S57" s="12">
        <f t="shared" si="1"/>
        <v>10</v>
      </c>
      <c r="T57" s="13"/>
      <c r="U57" s="99" t="s">
        <v>470</v>
      </c>
      <c r="V57" s="106" t="s">
        <v>453</v>
      </c>
      <c r="W57" s="142" t="s">
        <v>782</v>
      </c>
    </row>
    <row r="58" spans="1:23" ht="22.5" customHeight="1" x14ac:dyDescent="0.2">
      <c r="A58" s="18" t="s">
        <v>78</v>
      </c>
      <c r="B58" s="5" t="s">
        <v>127</v>
      </c>
      <c r="C58" s="5" t="s">
        <v>141</v>
      </c>
      <c r="D58" s="31" t="s">
        <v>193</v>
      </c>
      <c r="E58" s="19" t="s">
        <v>1190</v>
      </c>
      <c r="F58" s="11" t="s">
        <v>625</v>
      </c>
      <c r="G58" s="117" t="s">
        <v>671</v>
      </c>
      <c r="H58" s="11" t="s">
        <v>463</v>
      </c>
      <c r="I58" s="57" t="s">
        <v>900</v>
      </c>
      <c r="J58" s="12">
        <v>4</v>
      </c>
      <c r="K58" s="12">
        <v>5</v>
      </c>
      <c r="L58" s="104">
        <f t="shared" si="0"/>
        <v>20</v>
      </c>
      <c r="M58" s="105"/>
      <c r="N58" s="11" t="s">
        <v>625</v>
      </c>
      <c r="O58" s="117" t="s">
        <v>671</v>
      </c>
      <c r="P58" s="57" t="s">
        <v>576</v>
      </c>
      <c r="Q58" s="12">
        <v>2</v>
      </c>
      <c r="R58" s="12">
        <v>5</v>
      </c>
      <c r="S58" s="12">
        <f t="shared" si="1"/>
        <v>10</v>
      </c>
      <c r="T58" s="13"/>
      <c r="U58" s="99" t="s">
        <v>461</v>
      </c>
      <c r="V58" s="100" t="s">
        <v>491</v>
      </c>
      <c r="W58" s="142" t="s">
        <v>344</v>
      </c>
    </row>
    <row r="59" spans="1:23" ht="22.5" customHeight="1" x14ac:dyDescent="0.2">
      <c r="A59" s="18" t="s">
        <v>78</v>
      </c>
      <c r="B59" s="5" t="s">
        <v>276</v>
      </c>
      <c r="C59" s="5" t="s">
        <v>213</v>
      </c>
      <c r="D59" s="31" t="s">
        <v>168</v>
      </c>
      <c r="E59" s="19" t="s">
        <v>541</v>
      </c>
      <c r="F59" s="11" t="s">
        <v>626</v>
      </c>
      <c r="G59" s="117" t="s">
        <v>672</v>
      </c>
      <c r="H59" s="11" t="s">
        <v>463</v>
      </c>
      <c r="I59" s="57" t="s">
        <v>489</v>
      </c>
      <c r="J59" s="12">
        <v>2</v>
      </c>
      <c r="K59" s="12">
        <v>5</v>
      </c>
      <c r="L59" s="104">
        <f t="shared" si="0"/>
        <v>10</v>
      </c>
      <c r="M59" s="105"/>
      <c r="N59" s="11" t="s">
        <v>626</v>
      </c>
      <c r="O59" s="117" t="s">
        <v>672</v>
      </c>
      <c r="P59" s="57" t="s">
        <v>489</v>
      </c>
      <c r="Q59" s="12">
        <v>1</v>
      </c>
      <c r="R59" s="12">
        <v>5</v>
      </c>
      <c r="S59" s="12">
        <f t="shared" si="1"/>
        <v>5</v>
      </c>
      <c r="T59" s="13"/>
      <c r="U59" s="99" t="s">
        <v>461</v>
      </c>
      <c r="V59" s="100" t="s">
        <v>453</v>
      </c>
      <c r="W59" s="142" t="s">
        <v>529</v>
      </c>
    </row>
    <row r="60" spans="1:23" ht="22.5" customHeight="1" x14ac:dyDescent="0.2">
      <c r="A60" s="18" t="s">
        <v>78</v>
      </c>
      <c r="B60" s="5" t="s">
        <v>276</v>
      </c>
      <c r="C60" s="5" t="s">
        <v>194</v>
      </c>
      <c r="D60" s="31" t="s">
        <v>245</v>
      </c>
      <c r="E60" s="19" t="s">
        <v>494</v>
      </c>
      <c r="F60" s="11" t="s">
        <v>549</v>
      </c>
      <c r="G60" s="117" t="s">
        <v>677</v>
      </c>
      <c r="H60" s="11" t="s">
        <v>463</v>
      </c>
      <c r="I60" s="57" t="s">
        <v>531</v>
      </c>
      <c r="J60" s="12">
        <v>2</v>
      </c>
      <c r="K60" s="12">
        <v>10</v>
      </c>
      <c r="L60" s="104">
        <f t="shared" si="0"/>
        <v>20</v>
      </c>
      <c r="M60" s="105"/>
      <c r="N60" s="11" t="s">
        <v>549</v>
      </c>
      <c r="O60" s="117" t="s">
        <v>677</v>
      </c>
      <c r="P60" s="57" t="s">
        <v>488</v>
      </c>
      <c r="Q60" s="12">
        <v>1</v>
      </c>
      <c r="R60" s="12">
        <v>14</v>
      </c>
      <c r="S60" s="12">
        <f t="shared" si="1"/>
        <v>14</v>
      </c>
      <c r="T60" s="13"/>
      <c r="U60" s="99" t="s">
        <v>455</v>
      </c>
      <c r="V60" s="100" t="s">
        <v>456</v>
      </c>
      <c r="W60" s="142" t="s">
        <v>231</v>
      </c>
    </row>
    <row r="61" spans="1:23" ht="22.5" customHeight="1" x14ac:dyDescent="0.2">
      <c r="A61" s="18" t="s">
        <v>78</v>
      </c>
      <c r="B61" s="5" t="s">
        <v>276</v>
      </c>
      <c r="C61" s="5" t="s">
        <v>195</v>
      </c>
      <c r="D61" s="31" t="s">
        <v>234</v>
      </c>
      <c r="E61" s="19" t="s">
        <v>1190</v>
      </c>
      <c r="F61" s="57" t="s">
        <v>1304</v>
      </c>
      <c r="G61" s="117" t="s">
        <v>1305</v>
      </c>
      <c r="H61" s="11" t="s">
        <v>462</v>
      </c>
      <c r="I61" s="57" t="s">
        <v>501</v>
      </c>
      <c r="J61" s="12">
        <v>2</v>
      </c>
      <c r="K61" s="12">
        <v>5</v>
      </c>
      <c r="L61" s="104">
        <f t="shared" si="0"/>
        <v>10</v>
      </c>
      <c r="M61" s="105"/>
      <c r="N61" s="11" t="s">
        <v>626</v>
      </c>
      <c r="O61" s="117" t="s">
        <v>672</v>
      </c>
      <c r="P61" s="57" t="s">
        <v>487</v>
      </c>
      <c r="Q61" s="12">
        <v>2</v>
      </c>
      <c r="R61" s="12">
        <v>5</v>
      </c>
      <c r="S61" s="12">
        <f t="shared" si="1"/>
        <v>10</v>
      </c>
      <c r="T61" s="13"/>
      <c r="U61" s="99" t="s">
        <v>1306</v>
      </c>
      <c r="V61" s="100" t="s">
        <v>1307</v>
      </c>
      <c r="W61" s="142" t="s">
        <v>233</v>
      </c>
    </row>
    <row r="62" spans="1:23" ht="22.5" customHeight="1" x14ac:dyDescent="0.2">
      <c r="A62" s="18" t="s">
        <v>78</v>
      </c>
      <c r="B62" s="5" t="s">
        <v>276</v>
      </c>
      <c r="C62" s="5" t="s">
        <v>224</v>
      </c>
      <c r="D62" s="31" t="s">
        <v>136</v>
      </c>
      <c r="E62" s="19" t="s">
        <v>513</v>
      </c>
      <c r="F62" s="11" t="s">
        <v>626</v>
      </c>
      <c r="G62" s="117" t="s">
        <v>672</v>
      </c>
      <c r="H62" s="11" t="s">
        <v>462</v>
      </c>
      <c r="I62" s="57" t="s">
        <v>531</v>
      </c>
      <c r="J62" s="12">
        <v>3</v>
      </c>
      <c r="K62" s="12">
        <v>6</v>
      </c>
      <c r="L62" s="104">
        <f t="shared" si="0"/>
        <v>18</v>
      </c>
      <c r="M62" s="105"/>
      <c r="N62" s="11" t="s">
        <v>626</v>
      </c>
      <c r="O62" s="117" t="s">
        <v>672</v>
      </c>
      <c r="P62" s="57" t="s">
        <v>488</v>
      </c>
      <c r="Q62" s="12">
        <v>2</v>
      </c>
      <c r="R62" s="12">
        <v>7</v>
      </c>
      <c r="S62" s="12">
        <f t="shared" si="1"/>
        <v>14</v>
      </c>
      <c r="T62" s="13"/>
      <c r="U62" s="99" t="s">
        <v>455</v>
      </c>
      <c r="V62" s="100" t="s">
        <v>456</v>
      </c>
      <c r="W62" s="142" t="s">
        <v>137</v>
      </c>
    </row>
    <row r="63" spans="1:23" ht="22.5" customHeight="1" x14ac:dyDescent="0.2">
      <c r="A63" s="18" t="s">
        <v>78</v>
      </c>
      <c r="B63" s="5" t="s">
        <v>276</v>
      </c>
      <c r="C63" s="5" t="s">
        <v>14</v>
      </c>
      <c r="D63" s="31" t="s">
        <v>301</v>
      </c>
      <c r="E63" s="19" t="s">
        <v>569</v>
      </c>
      <c r="F63" s="11" t="s">
        <v>626</v>
      </c>
      <c r="G63" s="117" t="s">
        <v>672</v>
      </c>
      <c r="H63" s="11" t="s">
        <v>462</v>
      </c>
      <c r="I63" s="57" t="s">
        <v>932</v>
      </c>
      <c r="J63" s="12">
        <v>3</v>
      </c>
      <c r="K63" s="12">
        <v>5</v>
      </c>
      <c r="L63" s="104">
        <f t="shared" si="0"/>
        <v>15</v>
      </c>
      <c r="M63" s="105"/>
      <c r="N63" s="11" t="s">
        <v>626</v>
      </c>
      <c r="O63" s="117" t="s">
        <v>672</v>
      </c>
      <c r="P63" s="57" t="s">
        <v>932</v>
      </c>
      <c r="Q63" s="12">
        <v>1</v>
      </c>
      <c r="R63" s="12">
        <v>5</v>
      </c>
      <c r="S63" s="12">
        <f t="shared" si="1"/>
        <v>5</v>
      </c>
      <c r="T63" s="13"/>
      <c r="U63" s="99" t="s">
        <v>499</v>
      </c>
      <c r="V63" s="100" t="s">
        <v>512</v>
      </c>
      <c r="W63" s="142" t="s">
        <v>931</v>
      </c>
    </row>
    <row r="64" spans="1:23" ht="22.5" x14ac:dyDescent="0.2">
      <c r="A64" s="18" t="s">
        <v>78</v>
      </c>
      <c r="B64" s="5" t="s">
        <v>276</v>
      </c>
      <c r="C64" s="5" t="s">
        <v>410</v>
      </c>
      <c r="D64" s="31" t="s">
        <v>411</v>
      </c>
      <c r="E64" s="19" t="s">
        <v>454</v>
      </c>
      <c r="F64" s="11" t="s">
        <v>624</v>
      </c>
      <c r="G64" s="117" t="s">
        <v>670</v>
      </c>
      <c r="H64" s="11" t="s">
        <v>462</v>
      </c>
      <c r="I64" s="57" t="s">
        <v>830</v>
      </c>
      <c r="J64" s="12">
        <v>1</v>
      </c>
      <c r="K64" s="12">
        <v>5</v>
      </c>
      <c r="L64" s="104">
        <f t="shared" si="0"/>
        <v>5</v>
      </c>
      <c r="M64" s="105"/>
      <c r="N64" s="11" t="s">
        <v>624</v>
      </c>
      <c r="O64" s="117" t="s">
        <v>670</v>
      </c>
      <c r="P64" s="57" t="s">
        <v>830</v>
      </c>
      <c r="Q64" s="12">
        <v>1</v>
      </c>
      <c r="R64" s="12">
        <v>5</v>
      </c>
      <c r="S64" s="12">
        <f t="shared" si="1"/>
        <v>5</v>
      </c>
      <c r="T64" s="13" t="s">
        <v>287</v>
      </c>
      <c r="U64" s="99" t="s">
        <v>564</v>
      </c>
      <c r="V64" s="100" t="s">
        <v>453</v>
      </c>
      <c r="W64" s="142" t="s">
        <v>828</v>
      </c>
    </row>
    <row r="65" spans="1:23" ht="34.5" customHeight="1" x14ac:dyDescent="0.2">
      <c r="A65" s="18" t="s">
        <v>78</v>
      </c>
      <c r="B65" s="5" t="s">
        <v>276</v>
      </c>
      <c r="C65" s="5" t="s">
        <v>200</v>
      </c>
      <c r="D65" s="31" t="s">
        <v>1188</v>
      </c>
      <c r="E65" s="19" t="s">
        <v>1190</v>
      </c>
      <c r="F65" s="11" t="s">
        <v>626</v>
      </c>
      <c r="G65" s="117" t="s">
        <v>672</v>
      </c>
      <c r="H65" s="11" t="s">
        <v>463</v>
      </c>
      <c r="I65" s="57" t="s">
        <v>599</v>
      </c>
      <c r="J65" s="12">
        <v>2</v>
      </c>
      <c r="K65" s="12">
        <v>5</v>
      </c>
      <c r="L65" s="104">
        <f t="shared" si="0"/>
        <v>10</v>
      </c>
      <c r="M65" s="105"/>
      <c r="N65" s="11" t="s">
        <v>626</v>
      </c>
      <c r="O65" s="117" t="s">
        <v>672</v>
      </c>
      <c r="P65" s="57" t="s">
        <v>534</v>
      </c>
      <c r="Q65" s="12">
        <v>2</v>
      </c>
      <c r="R65" s="12">
        <v>5</v>
      </c>
      <c r="S65" s="12">
        <f t="shared" si="1"/>
        <v>10</v>
      </c>
      <c r="T65" s="13"/>
      <c r="U65" s="99" t="s">
        <v>452</v>
      </c>
      <c r="V65" s="100" t="s">
        <v>453</v>
      </c>
      <c r="W65" s="142" t="s">
        <v>1189</v>
      </c>
    </row>
    <row r="66" spans="1:23" ht="22.5" customHeight="1" x14ac:dyDescent="0.2">
      <c r="A66" s="18" t="s">
        <v>78</v>
      </c>
      <c r="B66" s="5" t="s">
        <v>276</v>
      </c>
      <c r="C66" s="5" t="s">
        <v>133</v>
      </c>
      <c r="D66" s="31" t="s">
        <v>266</v>
      </c>
      <c r="E66" s="19" t="s">
        <v>541</v>
      </c>
      <c r="F66" s="11" t="s">
        <v>626</v>
      </c>
      <c r="G66" s="117" t="s">
        <v>672</v>
      </c>
      <c r="H66" s="57" t="s">
        <v>462</v>
      </c>
      <c r="I66" s="57" t="s">
        <v>543</v>
      </c>
      <c r="J66" s="12">
        <v>2</v>
      </c>
      <c r="K66" s="12">
        <v>5</v>
      </c>
      <c r="L66" s="104">
        <f t="shared" si="0"/>
        <v>10</v>
      </c>
      <c r="M66" s="105"/>
      <c r="N66" s="11" t="s">
        <v>626</v>
      </c>
      <c r="O66" s="117" t="s">
        <v>672</v>
      </c>
      <c r="P66" s="57" t="s">
        <v>534</v>
      </c>
      <c r="Q66" s="12">
        <v>1</v>
      </c>
      <c r="R66" s="12">
        <v>5</v>
      </c>
      <c r="S66" s="12">
        <f t="shared" si="1"/>
        <v>5</v>
      </c>
      <c r="T66" s="13"/>
      <c r="U66" s="99" t="s">
        <v>470</v>
      </c>
      <c r="V66" s="100" t="s">
        <v>453</v>
      </c>
      <c r="W66" s="142" t="s">
        <v>537</v>
      </c>
    </row>
    <row r="67" spans="1:23" ht="22.5" customHeight="1" x14ac:dyDescent="0.2">
      <c r="A67" s="18" t="s">
        <v>78</v>
      </c>
      <c r="B67" s="5" t="s">
        <v>276</v>
      </c>
      <c r="C67" s="5" t="s">
        <v>544</v>
      </c>
      <c r="D67" s="31" t="s">
        <v>545</v>
      </c>
      <c r="E67" s="19" t="s">
        <v>454</v>
      </c>
      <c r="F67" s="11" t="s">
        <v>626</v>
      </c>
      <c r="G67" s="117" t="s">
        <v>672</v>
      </c>
      <c r="H67" s="57" t="s">
        <v>462</v>
      </c>
      <c r="I67" s="57" t="s">
        <v>534</v>
      </c>
      <c r="J67" s="12">
        <v>2</v>
      </c>
      <c r="K67" s="12">
        <v>5</v>
      </c>
      <c r="L67" s="104">
        <f t="shared" si="0"/>
        <v>10</v>
      </c>
      <c r="M67" s="105"/>
      <c r="N67" s="11" t="s">
        <v>626</v>
      </c>
      <c r="O67" s="117" t="s">
        <v>672</v>
      </c>
      <c r="P67" s="57" t="s">
        <v>547</v>
      </c>
      <c r="Q67" s="12">
        <v>1</v>
      </c>
      <c r="R67" s="12">
        <v>10</v>
      </c>
      <c r="S67" s="12">
        <f t="shared" si="1"/>
        <v>10</v>
      </c>
      <c r="T67" s="13"/>
      <c r="U67" s="99" t="s">
        <v>499</v>
      </c>
      <c r="V67" s="100" t="s">
        <v>491</v>
      </c>
      <c r="W67" s="142" t="s">
        <v>546</v>
      </c>
    </row>
    <row r="68" spans="1:23" s="167" customFormat="1" ht="22.5" customHeight="1" x14ac:dyDescent="0.2">
      <c r="A68" s="18" t="s">
        <v>78</v>
      </c>
      <c r="B68" s="5" t="s">
        <v>276</v>
      </c>
      <c r="C68" s="5" t="s">
        <v>347</v>
      </c>
      <c r="D68" s="31" t="s">
        <v>203</v>
      </c>
      <c r="E68" s="19" t="s">
        <v>503</v>
      </c>
      <c r="F68" s="11" t="s">
        <v>626</v>
      </c>
      <c r="G68" s="117" t="s">
        <v>672</v>
      </c>
      <c r="H68" s="11" t="s">
        <v>462</v>
      </c>
      <c r="I68" s="57" t="s">
        <v>558</v>
      </c>
      <c r="J68" s="12">
        <v>2</v>
      </c>
      <c r="K68" s="12">
        <v>5</v>
      </c>
      <c r="L68" s="104">
        <f t="shared" si="0"/>
        <v>10</v>
      </c>
      <c r="M68" s="105"/>
      <c r="N68" s="11" t="s">
        <v>626</v>
      </c>
      <c r="O68" s="117" t="s">
        <v>672</v>
      </c>
      <c r="P68" s="57" t="s">
        <v>558</v>
      </c>
      <c r="Q68" s="12">
        <v>2</v>
      </c>
      <c r="R68" s="12">
        <v>5</v>
      </c>
      <c r="S68" s="12">
        <f t="shared" si="1"/>
        <v>10</v>
      </c>
      <c r="T68" s="13"/>
      <c r="U68" s="99" t="s">
        <v>461</v>
      </c>
      <c r="V68" s="100" t="s">
        <v>491</v>
      </c>
      <c r="W68" s="142" t="s">
        <v>264</v>
      </c>
    </row>
    <row r="69" spans="1:23" s="167" customFormat="1" ht="22.5" customHeight="1" x14ac:dyDescent="0.2">
      <c r="A69" s="18" t="s">
        <v>78</v>
      </c>
      <c r="B69" s="5" t="s">
        <v>276</v>
      </c>
      <c r="C69" s="5" t="s">
        <v>178</v>
      </c>
      <c r="D69" s="31" t="s">
        <v>177</v>
      </c>
      <c r="E69" s="19" t="s">
        <v>1345</v>
      </c>
      <c r="F69" s="11" t="s">
        <v>191</v>
      </c>
      <c r="G69" s="117" t="s">
        <v>191</v>
      </c>
      <c r="H69" s="11" t="s">
        <v>191</v>
      </c>
      <c r="I69" s="57" t="s">
        <v>191</v>
      </c>
      <c r="J69" s="12">
        <v>0</v>
      </c>
      <c r="K69" s="12">
        <v>0</v>
      </c>
      <c r="L69" s="104">
        <f t="shared" ref="L69:L79" si="2">J69*K69</f>
        <v>0</v>
      </c>
      <c r="M69" s="105"/>
      <c r="N69" s="11" t="s">
        <v>626</v>
      </c>
      <c r="O69" s="117" t="s">
        <v>672</v>
      </c>
      <c r="P69" s="57" t="s">
        <v>465</v>
      </c>
      <c r="Q69" s="12">
        <v>1</v>
      </c>
      <c r="R69" s="12">
        <v>10</v>
      </c>
      <c r="S69" s="12">
        <f t="shared" ref="S69:S94" si="3">Q69*R69</f>
        <v>10</v>
      </c>
      <c r="T69" s="13"/>
      <c r="U69" s="99"/>
      <c r="V69" s="100"/>
      <c r="W69" s="142" t="s">
        <v>568</v>
      </c>
    </row>
    <row r="70" spans="1:23" s="167" customFormat="1" ht="22.5" customHeight="1" x14ac:dyDescent="0.2">
      <c r="A70" s="18" t="s">
        <v>78</v>
      </c>
      <c r="B70" s="5" t="s">
        <v>276</v>
      </c>
      <c r="C70" s="5" t="s">
        <v>141</v>
      </c>
      <c r="D70" s="31" t="s">
        <v>193</v>
      </c>
      <c r="E70" s="19" t="s">
        <v>1345</v>
      </c>
      <c r="F70" s="57" t="s">
        <v>1304</v>
      </c>
      <c r="G70" s="117" t="s">
        <v>1305</v>
      </c>
      <c r="H70" s="11" t="s">
        <v>462</v>
      </c>
      <c r="I70" s="57" t="s">
        <v>575</v>
      </c>
      <c r="J70" s="12">
        <v>3</v>
      </c>
      <c r="K70" s="12">
        <v>5</v>
      </c>
      <c r="L70" s="104">
        <f t="shared" si="2"/>
        <v>15</v>
      </c>
      <c r="M70" s="105"/>
      <c r="N70" s="57" t="s">
        <v>1304</v>
      </c>
      <c r="O70" s="117" t="s">
        <v>1305</v>
      </c>
      <c r="P70" s="57" t="s">
        <v>576</v>
      </c>
      <c r="Q70" s="12">
        <v>2</v>
      </c>
      <c r="R70" s="12">
        <v>5</v>
      </c>
      <c r="S70" s="12">
        <f t="shared" si="3"/>
        <v>10</v>
      </c>
      <c r="T70" s="13"/>
      <c r="U70" s="99" t="s">
        <v>461</v>
      </c>
      <c r="V70" s="100" t="s">
        <v>491</v>
      </c>
      <c r="W70" s="142" t="s">
        <v>1409</v>
      </c>
    </row>
    <row r="71" spans="1:23" s="167" customFormat="1" ht="22.5" customHeight="1" x14ac:dyDescent="0.2">
      <c r="A71" s="18" t="s">
        <v>78</v>
      </c>
      <c r="B71" s="5" t="s">
        <v>276</v>
      </c>
      <c r="C71" s="5" t="s">
        <v>5</v>
      </c>
      <c r="D71" s="31" t="s">
        <v>185</v>
      </c>
      <c r="E71" s="19" t="s">
        <v>486</v>
      </c>
      <c r="F71" s="11" t="s">
        <v>549</v>
      </c>
      <c r="G71" s="117" t="s">
        <v>677</v>
      </c>
      <c r="H71" s="11" t="s">
        <v>462</v>
      </c>
      <c r="I71" s="57" t="s">
        <v>527</v>
      </c>
      <c r="J71" s="12">
        <v>2</v>
      </c>
      <c r="K71" s="12">
        <v>5</v>
      </c>
      <c r="L71" s="104">
        <f t="shared" si="2"/>
        <v>10</v>
      </c>
      <c r="M71" s="105"/>
      <c r="N71" s="11" t="s">
        <v>549</v>
      </c>
      <c r="O71" s="117" t="s">
        <v>677</v>
      </c>
      <c r="P71" s="57" t="s">
        <v>550</v>
      </c>
      <c r="Q71" s="12">
        <v>1</v>
      </c>
      <c r="R71" s="12">
        <v>5</v>
      </c>
      <c r="S71" s="12">
        <f t="shared" si="3"/>
        <v>5</v>
      </c>
      <c r="T71" s="13"/>
      <c r="U71" s="99" t="s">
        <v>452</v>
      </c>
      <c r="V71" s="100" t="s">
        <v>472</v>
      </c>
      <c r="W71" s="142" t="s">
        <v>548</v>
      </c>
    </row>
    <row r="72" spans="1:23" s="167" customFormat="1" ht="22.5" customHeight="1" x14ac:dyDescent="0.2">
      <c r="A72" s="18" t="s">
        <v>78</v>
      </c>
      <c r="B72" s="5" t="s">
        <v>276</v>
      </c>
      <c r="C72" s="5" t="s">
        <v>380</v>
      </c>
      <c r="D72" s="31" t="s">
        <v>382</v>
      </c>
      <c r="E72" s="19" t="s">
        <v>1345</v>
      </c>
      <c r="F72" s="11" t="s">
        <v>549</v>
      </c>
      <c r="G72" s="117" t="s">
        <v>677</v>
      </c>
      <c r="H72" s="11" t="s">
        <v>462</v>
      </c>
      <c r="I72" s="57" t="s">
        <v>527</v>
      </c>
      <c r="J72" s="12">
        <v>3</v>
      </c>
      <c r="K72" s="12">
        <v>5</v>
      </c>
      <c r="L72" s="104">
        <f t="shared" si="2"/>
        <v>15</v>
      </c>
      <c r="M72" s="105"/>
      <c r="N72" s="11" t="s">
        <v>549</v>
      </c>
      <c r="O72" s="117" t="s">
        <v>677</v>
      </c>
      <c r="P72" s="57" t="s">
        <v>550</v>
      </c>
      <c r="Q72" s="12">
        <v>2</v>
      </c>
      <c r="R72" s="12">
        <v>5</v>
      </c>
      <c r="S72" s="12">
        <f t="shared" si="3"/>
        <v>10</v>
      </c>
      <c r="T72" s="13" t="s">
        <v>287</v>
      </c>
      <c r="U72" s="99" t="s">
        <v>475</v>
      </c>
      <c r="V72" s="100" t="s">
        <v>472</v>
      </c>
      <c r="W72" s="142" t="s">
        <v>474</v>
      </c>
    </row>
    <row r="73" spans="1:23" s="167" customFormat="1" ht="33.75" customHeight="1" x14ac:dyDescent="0.2">
      <c r="A73" s="18" t="s">
        <v>78</v>
      </c>
      <c r="B73" s="5"/>
      <c r="C73" s="5" t="s">
        <v>50</v>
      </c>
      <c r="D73" s="31" t="s">
        <v>49</v>
      </c>
      <c r="E73" s="19" t="s">
        <v>1240</v>
      </c>
      <c r="F73" s="57" t="s">
        <v>1241</v>
      </c>
      <c r="G73" s="139" t="s">
        <v>1242</v>
      </c>
      <c r="H73" s="57" t="s">
        <v>463</v>
      </c>
      <c r="I73" s="57"/>
      <c r="J73" s="12">
        <v>3</v>
      </c>
      <c r="K73" s="12">
        <v>10</v>
      </c>
      <c r="L73" s="104">
        <f t="shared" si="2"/>
        <v>30</v>
      </c>
      <c r="M73" s="105"/>
      <c r="N73" s="57" t="s">
        <v>1241</v>
      </c>
      <c r="O73" s="139" t="s">
        <v>1242</v>
      </c>
      <c r="P73" s="57"/>
      <c r="Q73" s="12">
        <v>1</v>
      </c>
      <c r="R73" s="12">
        <v>5</v>
      </c>
      <c r="S73" s="12">
        <f t="shared" si="3"/>
        <v>5</v>
      </c>
      <c r="T73" s="13"/>
      <c r="U73" s="99"/>
      <c r="V73" s="100"/>
      <c r="W73" s="142" t="s">
        <v>551</v>
      </c>
    </row>
    <row r="74" spans="1:23" s="167" customFormat="1" ht="22.5" customHeight="1" x14ac:dyDescent="0.2">
      <c r="A74" s="18" t="s">
        <v>78</v>
      </c>
      <c r="B74" s="5"/>
      <c r="C74" s="31" t="s">
        <v>1415</v>
      </c>
      <c r="D74" s="31" t="s">
        <v>1414</v>
      </c>
      <c r="E74" s="19" t="s">
        <v>1345</v>
      </c>
      <c r="F74" s="57" t="s">
        <v>618</v>
      </c>
      <c r="G74" s="139" t="s">
        <v>664</v>
      </c>
      <c r="H74" s="57" t="s">
        <v>462</v>
      </c>
      <c r="I74" s="57" t="s">
        <v>1417</v>
      </c>
      <c r="J74" s="12">
        <v>2</v>
      </c>
      <c r="K74" s="12">
        <v>6</v>
      </c>
      <c r="L74" s="104">
        <f t="shared" si="2"/>
        <v>12</v>
      </c>
      <c r="M74" s="105"/>
      <c r="N74" s="57" t="s">
        <v>618</v>
      </c>
      <c r="O74" s="139" t="s">
        <v>664</v>
      </c>
      <c r="P74" s="57" t="s">
        <v>1417</v>
      </c>
      <c r="Q74" s="12">
        <v>1</v>
      </c>
      <c r="R74" s="12">
        <v>5</v>
      </c>
      <c r="S74" s="12">
        <f t="shared" si="3"/>
        <v>5</v>
      </c>
      <c r="T74" s="13"/>
      <c r="U74" s="99" t="s">
        <v>455</v>
      </c>
      <c r="V74" s="100" t="s">
        <v>456</v>
      </c>
      <c r="W74" s="142" t="s">
        <v>1416</v>
      </c>
    </row>
    <row r="75" spans="1:23" s="167" customFormat="1" ht="22.5" customHeight="1" x14ac:dyDescent="0.2">
      <c r="A75" s="18" t="s">
        <v>78</v>
      </c>
      <c r="B75" s="5"/>
      <c r="C75" s="31" t="s">
        <v>186</v>
      </c>
      <c r="D75" s="31" t="s">
        <v>414</v>
      </c>
      <c r="E75" s="63" t="s">
        <v>506</v>
      </c>
      <c r="F75" s="57" t="s">
        <v>824</v>
      </c>
      <c r="G75" s="117" t="s">
        <v>1091</v>
      </c>
      <c r="H75" s="11" t="s">
        <v>462</v>
      </c>
      <c r="I75" s="57" t="s">
        <v>825</v>
      </c>
      <c r="J75" s="12">
        <v>2</v>
      </c>
      <c r="K75" s="12">
        <v>5</v>
      </c>
      <c r="L75" s="104">
        <f t="shared" si="2"/>
        <v>10</v>
      </c>
      <c r="M75" s="105"/>
      <c r="N75" s="57" t="s">
        <v>824</v>
      </c>
      <c r="O75" s="117" t="s">
        <v>1091</v>
      </c>
      <c r="P75" s="11" t="s">
        <v>487</v>
      </c>
      <c r="Q75" s="12">
        <v>1</v>
      </c>
      <c r="R75" s="12">
        <v>5</v>
      </c>
      <c r="S75" s="12">
        <f t="shared" si="3"/>
        <v>5</v>
      </c>
      <c r="T75" s="13"/>
      <c r="U75" s="99" t="s">
        <v>826</v>
      </c>
      <c r="V75" s="100" t="s">
        <v>827</v>
      </c>
      <c r="W75" s="142" t="s">
        <v>823</v>
      </c>
    </row>
    <row r="76" spans="1:23" s="167" customFormat="1" ht="22.5" customHeight="1" x14ac:dyDescent="0.2">
      <c r="A76" s="18" t="s">
        <v>78</v>
      </c>
      <c r="B76" s="5"/>
      <c r="C76" s="31" t="s">
        <v>22</v>
      </c>
      <c r="D76" s="31" t="s">
        <v>19</v>
      </c>
      <c r="E76" s="63" t="s">
        <v>454</v>
      </c>
      <c r="F76" s="11" t="s">
        <v>553</v>
      </c>
      <c r="G76" s="117" t="s">
        <v>662</v>
      </c>
      <c r="H76" s="11" t="s">
        <v>462</v>
      </c>
      <c r="I76" s="57" t="s">
        <v>554</v>
      </c>
      <c r="J76" s="12">
        <v>2</v>
      </c>
      <c r="K76" s="12">
        <v>5</v>
      </c>
      <c r="L76" s="104">
        <f t="shared" si="2"/>
        <v>10</v>
      </c>
      <c r="M76" s="105"/>
      <c r="N76" s="11" t="s">
        <v>553</v>
      </c>
      <c r="O76" s="117" t="s">
        <v>662</v>
      </c>
      <c r="P76" s="57" t="s">
        <v>555</v>
      </c>
      <c r="Q76" s="12">
        <v>1</v>
      </c>
      <c r="R76" s="12">
        <v>5</v>
      </c>
      <c r="S76" s="12">
        <f t="shared" si="3"/>
        <v>5</v>
      </c>
      <c r="T76" s="13" t="s">
        <v>287</v>
      </c>
      <c r="U76" s="108" t="s">
        <v>499</v>
      </c>
      <c r="V76" s="109" t="s">
        <v>491</v>
      </c>
      <c r="W76" s="142" t="s">
        <v>552</v>
      </c>
    </row>
    <row r="77" spans="1:23" ht="33.75" x14ac:dyDescent="0.2">
      <c r="A77" s="18" t="s">
        <v>78</v>
      </c>
      <c r="B77" s="5"/>
      <c r="C77" s="5" t="s">
        <v>200</v>
      </c>
      <c r="D77" s="31" t="s">
        <v>1188</v>
      </c>
      <c r="E77" s="19" t="s">
        <v>1410</v>
      </c>
      <c r="F77" s="57" t="s">
        <v>1094</v>
      </c>
      <c r="G77" s="139" t="s">
        <v>1095</v>
      </c>
      <c r="H77" s="11" t="s">
        <v>463</v>
      </c>
      <c r="I77" s="57" t="s">
        <v>1458</v>
      </c>
      <c r="J77" s="12">
        <v>6</v>
      </c>
      <c r="K77" s="12">
        <v>10</v>
      </c>
      <c r="L77" s="104">
        <f t="shared" si="2"/>
        <v>60</v>
      </c>
      <c r="M77" s="105"/>
      <c r="N77" s="57" t="s">
        <v>1459</v>
      </c>
      <c r="O77" s="139" t="s">
        <v>1460</v>
      </c>
      <c r="P77" s="57" t="s">
        <v>1461</v>
      </c>
      <c r="Q77" s="12">
        <v>6</v>
      </c>
      <c r="R77" s="12">
        <v>5</v>
      </c>
      <c r="S77" s="12">
        <f t="shared" si="3"/>
        <v>30</v>
      </c>
      <c r="T77" s="13" t="s">
        <v>287</v>
      </c>
      <c r="U77" s="99" t="s">
        <v>452</v>
      </c>
      <c r="V77" s="106" t="s">
        <v>1293</v>
      </c>
      <c r="W77" s="142" t="s">
        <v>1189</v>
      </c>
    </row>
    <row r="78" spans="1:23" s="167" customFormat="1" ht="33.75" customHeight="1" x14ac:dyDescent="0.2">
      <c r="A78" s="18" t="s">
        <v>78</v>
      </c>
      <c r="B78" s="5"/>
      <c r="C78" s="31" t="s">
        <v>154</v>
      </c>
      <c r="D78" s="31" t="s">
        <v>165</v>
      </c>
      <c r="E78" s="63" t="s">
        <v>454</v>
      </c>
      <c r="F78" s="57" t="s">
        <v>1094</v>
      </c>
      <c r="G78" s="139" t="s">
        <v>1095</v>
      </c>
      <c r="H78" s="57" t="s">
        <v>556</v>
      </c>
      <c r="I78" s="57" t="s">
        <v>558</v>
      </c>
      <c r="J78" s="12">
        <v>6</v>
      </c>
      <c r="K78" s="12">
        <v>5</v>
      </c>
      <c r="L78" s="104">
        <f t="shared" si="2"/>
        <v>30</v>
      </c>
      <c r="M78" s="105" t="s">
        <v>557</v>
      </c>
      <c r="N78" s="57" t="s">
        <v>1094</v>
      </c>
      <c r="O78" s="139" t="s">
        <v>1095</v>
      </c>
      <c r="P78" s="57" t="s">
        <v>559</v>
      </c>
      <c r="Q78" s="12">
        <v>6</v>
      </c>
      <c r="R78" s="12">
        <v>7</v>
      </c>
      <c r="S78" s="12">
        <f t="shared" si="3"/>
        <v>42</v>
      </c>
      <c r="T78" s="13"/>
      <c r="U78" s="99" t="s">
        <v>560</v>
      </c>
      <c r="V78" s="100" t="s">
        <v>561</v>
      </c>
      <c r="W78" s="142" t="s">
        <v>166</v>
      </c>
    </row>
    <row r="79" spans="1:23" s="167" customFormat="1" ht="33.75" customHeight="1" x14ac:dyDescent="0.2">
      <c r="A79" s="18" t="s">
        <v>78</v>
      </c>
      <c r="B79" s="5"/>
      <c r="C79" s="5" t="s">
        <v>345</v>
      </c>
      <c r="D79" s="10" t="s">
        <v>346</v>
      </c>
      <c r="E79" s="19" t="s">
        <v>454</v>
      </c>
      <c r="F79" s="57" t="s">
        <v>1094</v>
      </c>
      <c r="G79" s="139" t="s">
        <v>1095</v>
      </c>
      <c r="H79" s="57" t="s">
        <v>556</v>
      </c>
      <c r="I79" s="57" t="s">
        <v>562</v>
      </c>
      <c r="J79" s="12">
        <v>6</v>
      </c>
      <c r="K79" s="12">
        <v>5</v>
      </c>
      <c r="L79" s="104">
        <f t="shared" si="2"/>
        <v>30</v>
      </c>
      <c r="M79" s="105"/>
      <c r="N79" s="57" t="s">
        <v>1094</v>
      </c>
      <c r="O79" s="139" t="s">
        <v>1095</v>
      </c>
      <c r="P79" s="57" t="s">
        <v>563</v>
      </c>
      <c r="Q79" s="12">
        <v>5</v>
      </c>
      <c r="R79" s="12">
        <v>5</v>
      </c>
      <c r="S79" s="12">
        <f t="shared" si="3"/>
        <v>25</v>
      </c>
      <c r="T79" s="13"/>
      <c r="U79" s="99" t="s">
        <v>564</v>
      </c>
      <c r="V79" s="100" t="s">
        <v>477</v>
      </c>
      <c r="W79" s="142" t="s">
        <v>263</v>
      </c>
    </row>
    <row r="80" spans="1:23" s="167" customFormat="1" ht="22.5" customHeight="1" thickBot="1" x14ac:dyDescent="0.25">
      <c r="A80" s="203" t="s">
        <v>1476</v>
      </c>
      <c r="B80" s="204"/>
      <c r="C80" s="205"/>
      <c r="D80" s="204"/>
      <c r="E80" s="206"/>
      <c r="F80" s="207"/>
      <c r="G80" s="208"/>
      <c r="H80" s="207"/>
      <c r="I80" s="207"/>
      <c r="J80" s="209">
        <f>SUM(J5:J79)</f>
        <v>154</v>
      </c>
      <c r="K80" s="209"/>
      <c r="L80" s="210">
        <f>SUM(L5:L79)</f>
        <v>935</v>
      </c>
      <c r="M80" s="211"/>
      <c r="N80" s="207"/>
      <c r="O80" s="208"/>
      <c r="P80" s="207"/>
      <c r="Q80" s="209">
        <f>SUM(Q5:Q79)</f>
        <v>112</v>
      </c>
      <c r="R80" s="209"/>
      <c r="S80" s="209">
        <f t="shared" si="3"/>
        <v>0</v>
      </c>
      <c r="T80" s="212"/>
      <c r="U80" s="97"/>
      <c r="V80" s="98"/>
      <c r="W80" s="213"/>
    </row>
    <row r="81" spans="1:23" s="167" customFormat="1" ht="22.5" customHeight="1" x14ac:dyDescent="0.2">
      <c r="A81" s="18" t="s">
        <v>284</v>
      </c>
      <c r="B81" s="5" t="s">
        <v>86</v>
      </c>
      <c r="C81" s="5" t="s">
        <v>207</v>
      </c>
      <c r="D81" s="31" t="s">
        <v>311</v>
      </c>
      <c r="E81" s="49" t="s">
        <v>521</v>
      </c>
      <c r="F81" s="50" t="s">
        <v>659</v>
      </c>
      <c r="G81" s="117" t="s">
        <v>699</v>
      </c>
      <c r="H81" s="50" t="s">
        <v>446</v>
      </c>
      <c r="I81" s="65" t="s">
        <v>501</v>
      </c>
      <c r="J81" s="33">
        <v>2</v>
      </c>
      <c r="K81" s="33">
        <v>5</v>
      </c>
      <c r="L81" s="119">
        <f t="shared" ref="L81:L95" si="4">J81*K81</f>
        <v>10</v>
      </c>
      <c r="M81" s="113"/>
      <c r="N81" s="50" t="s">
        <v>659</v>
      </c>
      <c r="O81" s="117" t="s">
        <v>699</v>
      </c>
      <c r="P81" s="65" t="s">
        <v>489</v>
      </c>
      <c r="Q81" s="33">
        <v>2</v>
      </c>
      <c r="R81" s="33">
        <v>5</v>
      </c>
      <c r="S81" s="33">
        <f t="shared" si="3"/>
        <v>10</v>
      </c>
      <c r="T81" s="58" t="s">
        <v>287</v>
      </c>
      <c r="U81" s="99" t="s">
        <v>490</v>
      </c>
      <c r="V81" s="100" t="s">
        <v>482</v>
      </c>
      <c r="W81" s="142" t="s">
        <v>107</v>
      </c>
    </row>
    <row r="82" spans="1:23" s="167" customFormat="1" ht="22.5" customHeight="1" x14ac:dyDescent="0.2">
      <c r="A82" s="18" t="s">
        <v>284</v>
      </c>
      <c r="B82" s="5" t="s">
        <v>86</v>
      </c>
      <c r="C82" s="5" t="s">
        <v>114</v>
      </c>
      <c r="D82" s="31" t="s">
        <v>115</v>
      </c>
      <c r="E82" s="49" t="s">
        <v>569</v>
      </c>
      <c r="F82" s="65" t="s">
        <v>658</v>
      </c>
      <c r="G82" s="117" t="s">
        <v>698</v>
      </c>
      <c r="H82" s="114" t="s">
        <v>446</v>
      </c>
      <c r="I82" s="114" t="s">
        <v>488</v>
      </c>
      <c r="J82" s="33">
        <v>2</v>
      </c>
      <c r="K82" s="33">
        <v>10</v>
      </c>
      <c r="L82" s="119">
        <f t="shared" si="4"/>
        <v>20</v>
      </c>
      <c r="M82" s="113"/>
      <c r="N82" s="65" t="s">
        <v>658</v>
      </c>
      <c r="O82" s="117" t="s">
        <v>698</v>
      </c>
      <c r="P82" s="65" t="s">
        <v>488</v>
      </c>
      <c r="Q82" s="33"/>
      <c r="R82" s="33"/>
      <c r="S82" s="33">
        <f t="shared" si="3"/>
        <v>0</v>
      </c>
      <c r="T82" s="58" t="s">
        <v>964</v>
      </c>
      <c r="U82" s="99" t="s">
        <v>880</v>
      </c>
      <c r="V82" s="100" t="s">
        <v>965</v>
      </c>
      <c r="W82" s="142" t="s">
        <v>963</v>
      </c>
    </row>
    <row r="83" spans="1:23" s="167" customFormat="1" ht="22.5" customHeight="1" x14ac:dyDescent="0.2">
      <c r="A83" s="18" t="s">
        <v>284</v>
      </c>
      <c r="B83" s="5" t="s">
        <v>86</v>
      </c>
      <c r="C83" s="5" t="s">
        <v>241</v>
      </c>
      <c r="D83" s="31" t="s">
        <v>240</v>
      </c>
      <c r="E83" s="49" t="s">
        <v>506</v>
      </c>
      <c r="F83" s="50" t="s">
        <v>659</v>
      </c>
      <c r="G83" s="117" t="s">
        <v>699</v>
      </c>
      <c r="H83" s="114" t="s">
        <v>446</v>
      </c>
      <c r="I83" s="114" t="s">
        <v>468</v>
      </c>
      <c r="J83" s="33">
        <v>4</v>
      </c>
      <c r="K83" s="33">
        <v>3</v>
      </c>
      <c r="L83" s="119">
        <f t="shared" si="4"/>
        <v>12</v>
      </c>
      <c r="M83" s="113"/>
      <c r="N83" s="65" t="s">
        <v>659</v>
      </c>
      <c r="O83" s="117" t="s">
        <v>699</v>
      </c>
      <c r="P83" s="65" t="s">
        <v>469</v>
      </c>
      <c r="Q83" s="33">
        <v>2</v>
      </c>
      <c r="R83" s="33">
        <v>5</v>
      </c>
      <c r="S83" s="33">
        <f t="shared" si="3"/>
        <v>10</v>
      </c>
      <c r="T83" s="58" t="s">
        <v>287</v>
      </c>
      <c r="U83" s="99" t="s">
        <v>490</v>
      </c>
      <c r="V83" s="100" t="s">
        <v>512</v>
      </c>
      <c r="W83" s="142" t="s">
        <v>239</v>
      </c>
    </row>
    <row r="84" spans="1:23" s="167" customFormat="1" ht="18.75" customHeight="1" x14ac:dyDescent="0.2">
      <c r="A84" s="18" t="s">
        <v>284</v>
      </c>
      <c r="B84" s="5" t="s">
        <v>86</v>
      </c>
      <c r="C84" s="5" t="s">
        <v>133</v>
      </c>
      <c r="D84" s="10" t="s">
        <v>266</v>
      </c>
      <c r="E84" s="19" t="s">
        <v>541</v>
      </c>
      <c r="F84" s="57" t="s">
        <v>727</v>
      </c>
      <c r="G84" s="139" t="s">
        <v>1087</v>
      </c>
      <c r="H84" s="11" t="s">
        <v>462</v>
      </c>
      <c r="I84" s="57" t="s">
        <v>728</v>
      </c>
      <c r="J84" s="12">
        <v>2</v>
      </c>
      <c r="K84" s="12">
        <v>10</v>
      </c>
      <c r="L84" s="104">
        <f t="shared" si="4"/>
        <v>20</v>
      </c>
      <c r="M84" s="105"/>
      <c r="N84" s="57" t="s">
        <v>727</v>
      </c>
      <c r="O84" s="139" t="s">
        <v>1087</v>
      </c>
      <c r="P84" s="57" t="s">
        <v>534</v>
      </c>
      <c r="Q84" s="12">
        <v>2</v>
      </c>
      <c r="R84" s="12">
        <v>5</v>
      </c>
      <c r="S84" s="12">
        <f t="shared" si="3"/>
        <v>10</v>
      </c>
      <c r="T84" s="13"/>
      <c r="U84" s="99" t="s">
        <v>470</v>
      </c>
      <c r="V84" s="100" t="s">
        <v>453</v>
      </c>
      <c r="W84" s="142" t="s">
        <v>537</v>
      </c>
    </row>
    <row r="85" spans="1:23" s="167" customFormat="1" ht="22.5" customHeight="1" x14ac:dyDescent="0.2">
      <c r="A85" s="18" t="s">
        <v>284</v>
      </c>
      <c r="B85" s="5" t="s">
        <v>86</v>
      </c>
      <c r="C85" s="5" t="s">
        <v>154</v>
      </c>
      <c r="D85" s="31" t="s">
        <v>165</v>
      </c>
      <c r="E85" s="19" t="s">
        <v>454</v>
      </c>
      <c r="F85" s="11" t="s">
        <v>629</v>
      </c>
      <c r="G85" s="117" t="s">
        <v>676</v>
      </c>
      <c r="H85" s="11" t="s">
        <v>462</v>
      </c>
      <c r="I85" s="57" t="s">
        <v>575</v>
      </c>
      <c r="J85" s="12">
        <v>3</v>
      </c>
      <c r="K85" s="12">
        <v>5</v>
      </c>
      <c r="L85" s="104">
        <f t="shared" si="4"/>
        <v>15</v>
      </c>
      <c r="M85" s="105" t="s">
        <v>287</v>
      </c>
      <c r="N85" s="57" t="s">
        <v>729</v>
      </c>
      <c r="O85" s="139" t="s">
        <v>1109</v>
      </c>
      <c r="P85" s="57" t="s">
        <v>576</v>
      </c>
      <c r="Q85" s="12">
        <v>2</v>
      </c>
      <c r="R85" s="12">
        <v>5</v>
      </c>
      <c r="S85" s="12">
        <f t="shared" si="3"/>
        <v>10</v>
      </c>
      <c r="T85" s="13" t="s">
        <v>287</v>
      </c>
      <c r="U85" s="99" t="s">
        <v>560</v>
      </c>
      <c r="V85" s="100" t="s">
        <v>561</v>
      </c>
      <c r="W85" s="142" t="s">
        <v>166</v>
      </c>
    </row>
    <row r="86" spans="1:23" s="167" customFormat="1" ht="22.5" customHeight="1" x14ac:dyDescent="0.2">
      <c r="A86" s="18" t="s">
        <v>284</v>
      </c>
      <c r="B86" s="5" t="s">
        <v>86</v>
      </c>
      <c r="C86" s="5" t="s">
        <v>347</v>
      </c>
      <c r="D86" s="31" t="s">
        <v>203</v>
      </c>
      <c r="E86" s="19" t="s">
        <v>569</v>
      </c>
      <c r="F86" s="11" t="s">
        <v>659</v>
      </c>
      <c r="G86" s="117" t="s">
        <v>699</v>
      </c>
      <c r="H86" s="11" t="s">
        <v>446</v>
      </c>
      <c r="I86" s="11" t="s">
        <v>730</v>
      </c>
      <c r="J86" s="12">
        <v>3</v>
      </c>
      <c r="K86" s="12">
        <v>5</v>
      </c>
      <c r="L86" s="104">
        <f t="shared" si="4"/>
        <v>15</v>
      </c>
      <c r="M86" s="105"/>
      <c r="N86" s="57" t="s">
        <v>659</v>
      </c>
      <c r="O86" s="117" t="s">
        <v>699</v>
      </c>
      <c r="P86" s="57" t="s">
        <v>730</v>
      </c>
      <c r="Q86" s="12">
        <v>2</v>
      </c>
      <c r="R86" s="12">
        <v>5</v>
      </c>
      <c r="S86" s="12">
        <f t="shared" si="3"/>
        <v>10</v>
      </c>
      <c r="T86" s="13" t="s">
        <v>287</v>
      </c>
      <c r="U86" s="99" t="s">
        <v>461</v>
      </c>
      <c r="V86" s="100" t="s">
        <v>491</v>
      </c>
      <c r="W86" s="142" t="s">
        <v>264</v>
      </c>
    </row>
    <row r="87" spans="1:23" s="167" customFormat="1" ht="22.5" customHeight="1" x14ac:dyDescent="0.2">
      <c r="A87" s="18" t="s">
        <v>284</v>
      </c>
      <c r="B87" s="5" t="s">
        <v>86</v>
      </c>
      <c r="C87" s="5" t="s">
        <v>181</v>
      </c>
      <c r="D87" s="31" t="s">
        <v>180</v>
      </c>
      <c r="E87" s="19" t="s">
        <v>1345</v>
      </c>
      <c r="F87" s="11" t="s">
        <v>659</v>
      </c>
      <c r="G87" s="117" t="s">
        <v>699</v>
      </c>
      <c r="H87" s="11" t="s">
        <v>462</v>
      </c>
      <c r="I87" s="57" t="s">
        <v>910</v>
      </c>
      <c r="J87" s="12">
        <v>4</v>
      </c>
      <c r="K87" s="12">
        <v>5</v>
      </c>
      <c r="L87" s="104">
        <f t="shared" si="4"/>
        <v>20</v>
      </c>
      <c r="M87" s="105"/>
      <c r="N87" s="57" t="s">
        <v>659</v>
      </c>
      <c r="O87" s="117" t="s">
        <v>699</v>
      </c>
      <c r="P87" s="57" t="s">
        <v>858</v>
      </c>
      <c r="Q87" s="12">
        <v>4</v>
      </c>
      <c r="R87" s="12">
        <v>5</v>
      </c>
      <c r="S87" s="12">
        <f t="shared" si="3"/>
        <v>20</v>
      </c>
      <c r="T87" s="13" t="s">
        <v>287</v>
      </c>
      <c r="U87" s="99" t="s">
        <v>795</v>
      </c>
      <c r="V87" s="100" t="s">
        <v>520</v>
      </c>
      <c r="W87" s="142" t="s">
        <v>715</v>
      </c>
    </row>
    <row r="88" spans="1:23" s="167" customFormat="1" ht="22.5" customHeight="1" x14ac:dyDescent="0.2">
      <c r="A88" s="18" t="s">
        <v>284</v>
      </c>
      <c r="B88" s="5" t="s">
        <v>86</v>
      </c>
      <c r="C88" s="5" t="s">
        <v>44</v>
      </c>
      <c r="D88" s="31" t="s">
        <v>251</v>
      </c>
      <c r="E88" s="19" t="s">
        <v>1190</v>
      </c>
      <c r="F88" s="11" t="s">
        <v>659</v>
      </c>
      <c r="G88" s="117" t="s">
        <v>699</v>
      </c>
      <c r="H88" s="11" t="s">
        <v>463</v>
      </c>
      <c r="I88" s="57" t="s">
        <v>575</v>
      </c>
      <c r="J88" s="12">
        <v>3</v>
      </c>
      <c r="K88" s="12">
        <v>5</v>
      </c>
      <c r="L88" s="104">
        <f t="shared" si="4"/>
        <v>15</v>
      </c>
      <c r="M88" s="105"/>
      <c r="N88" s="11" t="s">
        <v>659</v>
      </c>
      <c r="O88" s="117" t="s">
        <v>699</v>
      </c>
      <c r="P88" s="57" t="s">
        <v>576</v>
      </c>
      <c r="Q88" s="12">
        <v>2</v>
      </c>
      <c r="R88" s="12">
        <v>5</v>
      </c>
      <c r="S88" s="12">
        <f t="shared" si="3"/>
        <v>10</v>
      </c>
      <c r="T88" s="13"/>
      <c r="U88" s="99" t="s">
        <v>470</v>
      </c>
      <c r="V88" s="100" t="s">
        <v>453</v>
      </c>
      <c r="W88" s="142" t="s">
        <v>250</v>
      </c>
    </row>
    <row r="89" spans="1:23" s="167" customFormat="1" ht="22.5" customHeight="1" x14ac:dyDescent="0.2">
      <c r="A89" s="18" t="s">
        <v>284</v>
      </c>
      <c r="B89" s="5" t="s">
        <v>86</v>
      </c>
      <c r="C89" s="5" t="s">
        <v>307</v>
      </c>
      <c r="D89" s="31" t="s">
        <v>308</v>
      </c>
      <c r="E89" s="19" t="s">
        <v>454</v>
      </c>
      <c r="F89" s="11" t="s">
        <v>632</v>
      </c>
      <c r="G89" s="117" t="s">
        <v>679</v>
      </c>
      <c r="H89" s="11" t="s">
        <v>446</v>
      </c>
      <c r="I89" s="57" t="s">
        <v>468</v>
      </c>
      <c r="J89" s="12">
        <v>2</v>
      </c>
      <c r="K89" s="12">
        <v>5</v>
      </c>
      <c r="L89" s="104">
        <f t="shared" si="4"/>
        <v>10</v>
      </c>
      <c r="M89" s="105"/>
      <c r="N89" s="11" t="s">
        <v>632</v>
      </c>
      <c r="O89" s="117" t="s">
        <v>679</v>
      </c>
      <c r="P89" s="57" t="s">
        <v>469</v>
      </c>
      <c r="Q89" s="12">
        <v>2</v>
      </c>
      <c r="R89" s="12">
        <v>5</v>
      </c>
      <c r="S89" s="12">
        <f t="shared" si="3"/>
        <v>10</v>
      </c>
      <c r="T89" s="13"/>
      <c r="U89" s="99" t="s">
        <v>461</v>
      </c>
      <c r="V89" s="100" t="s">
        <v>491</v>
      </c>
      <c r="W89" s="142" t="s">
        <v>731</v>
      </c>
    </row>
    <row r="90" spans="1:23" ht="22.5" customHeight="1" x14ac:dyDescent="0.2">
      <c r="A90" s="18" t="s">
        <v>284</v>
      </c>
      <c r="B90" s="5"/>
      <c r="C90" s="5" t="s">
        <v>305</v>
      </c>
      <c r="D90" s="31" t="s">
        <v>184</v>
      </c>
      <c r="E90" s="19" t="s">
        <v>569</v>
      </c>
      <c r="F90" s="11" t="s">
        <v>634</v>
      </c>
      <c r="G90" s="117" t="s">
        <v>681</v>
      </c>
      <c r="H90" s="11" t="s">
        <v>462</v>
      </c>
      <c r="I90" s="57" t="s">
        <v>531</v>
      </c>
      <c r="J90" s="12">
        <v>2</v>
      </c>
      <c r="K90" s="12">
        <v>10</v>
      </c>
      <c r="L90" s="104">
        <f t="shared" si="4"/>
        <v>20</v>
      </c>
      <c r="M90" s="105"/>
      <c r="N90" s="11" t="s">
        <v>634</v>
      </c>
      <c r="O90" s="117" t="s">
        <v>681</v>
      </c>
      <c r="P90" s="57" t="s">
        <v>488</v>
      </c>
      <c r="Q90" s="12">
        <v>1</v>
      </c>
      <c r="R90" s="12">
        <v>8</v>
      </c>
      <c r="S90" s="12">
        <f t="shared" si="3"/>
        <v>8</v>
      </c>
      <c r="T90" s="13" t="s">
        <v>287</v>
      </c>
      <c r="U90" s="99" t="s">
        <v>461</v>
      </c>
      <c r="V90" s="100" t="s">
        <v>717</v>
      </c>
      <c r="W90" s="142" t="s">
        <v>716</v>
      </c>
    </row>
    <row r="91" spans="1:23" s="167" customFormat="1" ht="22.5" customHeight="1" x14ac:dyDescent="0.2">
      <c r="A91" s="15" t="s">
        <v>284</v>
      </c>
      <c r="B91" s="3"/>
      <c r="C91" s="3" t="s">
        <v>199</v>
      </c>
      <c r="D91" s="16" t="s">
        <v>109</v>
      </c>
      <c r="E91" s="17" t="s">
        <v>506</v>
      </c>
      <c r="F91" s="69" t="s">
        <v>634</v>
      </c>
      <c r="G91" s="117" t="s">
        <v>681</v>
      </c>
      <c r="H91" s="69" t="s">
        <v>462</v>
      </c>
      <c r="I91" s="70" t="s">
        <v>501</v>
      </c>
      <c r="J91" s="8">
        <v>6</v>
      </c>
      <c r="K91" s="8">
        <v>12</v>
      </c>
      <c r="L91" s="92">
        <f t="shared" si="4"/>
        <v>72</v>
      </c>
      <c r="M91" s="93"/>
      <c r="N91" s="26" t="s">
        <v>634</v>
      </c>
      <c r="O91" s="117" t="s">
        <v>681</v>
      </c>
      <c r="P91" s="26" t="s">
        <v>489</v>
      </c>
      <c r="Q91" s="8">
        <v>1</v>
      </c>
      <c r="R91" s="8">
        <v>5</v>
      </c>
      <c r="S91" s="8">
        <f t="shared" si="3"/>
        <v>5</v>
      </c>
      <c r="T91" s="9"/>
      <c r="U91" s="99" t="s">
        <v>455</v>
      </c>
      <c r="V91" s="100" t="s">
        <v>456</v>
      </c>
      <c r="W91" s="142" t="s">
        <v>230</v>
      </c>
    </row>
    <row r="92" spans="1:23" s="167" customFormat="1" ht="22.5" customHeight="1" x14ac:dyDescent="0.2">
      <c r="A92" s="15" t="s">
        <v>284</v>
      </c>
      <c r="B92" s="3"/>
      <c r="C92" s="3" t="s">
        <v>1377</v>
      </c>
      <c r="D92" s="16" t="s">
        <v>1376</v>
      </c>
      <c r="E92" s="17" t="s">
        <v>1240</v>
      </c>
      <c r="F92" s="70" t="s">
        <v>1055</v>
      </c>
      <c r="G92" s="117" t="s">
        <v>1096</v>
      </c>
      <c r="H92" s="11" t="s">
        <v>446</v>
      </c>
      <c r="I92" s="57" t="s">
        <v>1380</v>
      </c>
      <c r="J92" s="8">
        <v>4</v>
      </c>
      <c r="K92" s="8">
        <v>5</v>
      </c>
      <c r="L92" s="92">
        <f t="shared" si="4"/>
        <v>20</v>
      </c>
      <c r="M92" s="93"/>
      <c r="N92" s="70"/>
      <c r="O92" s="117" t="s">
        <v>1379</v>
      </c>
      <c r="P92" s="57" t="s">
        <v>488</v>
      </c>
      <c r="Q92" s="8">
        <v>2</v>
      </c>
      <c r="R92" s="8">
        <v>2</v>
      </c>
      <c r="S92" s="8">
        <f t="shared" si="3"/>
        <v>4</v>
      </c>
      <c r="T92" s="9" t="s">
        <v>287</v>
      </c>
      <c r="U92" s="99" t="s">
        <v>1381</v>
      </c>
      <c r="V92" s="100" t="s">
        <v>1382</v>
      </c>
      <c r="W92" s="142" t="s">
        <v>1378</v>
      </c>
    </row>
    <row r="93" spans="1:23" s="167" customFormat="1" ht="22.5" customHeight="1" x14ac:dyDescent="0.2">
      <c r="A93" s="15" t="s">
        <v>284</v>
      </c>
      <c r="B93" s="3"/>
      <c r="C93" s="3" t="s">
        <v>128</v>
      </c>
      <c r="D93" s="16" t="s">
        <v>129</v>
      </c>
      <c r="E93" s="17" t="s">
        <v>454</v>
      </c>
      <c r="F93" s="69" t="s">
        <v>635</v>
      </c>
      <c r="G93" s="117" t="s">
        <v>682</v>
      </c>
      <c r="H93" s="11"/>
      <c r="I93" s="57"/>
      <c r="J93" s="8">
        <v>2</v>
      </c>
      <c r="K93" s="8">
        <v>6</v>
      </c>
      <c r="L93" s="92">
        <f t="shared" si="4"/>
        <v>12</v>
      </c>
      <c r="M93" s="93"/>
      <c r="N93" s="69" t="s">
        <v>635</v>
      </c>
      <c r="O93" s="117" t="s">
        <v>682</v>
      </c>
      <c r="P93" s="26"/>
      <c r="Q93" s="8">
        <v>2</v>
      </c>
      <c r="R93" s="8">
        <v>5</v>
      </c>
      <c r="S93" s="8">
        <f t="shared" si="3"/>
        <v>10</v>
      </c>
      <c r="T93" s="9"/>
      <c r="U93" s="99"/>
      <c r="V93" s="100"/>
      <c r="W93" s="142" t="s">
        <v>1056</v>
      </c>
    </row>
    <row r="94" spans="1:23" s="167" customFormat="1" ht="22.5" customHeight="1" x14ac:dyDescent="0.2">
      <c r="A94" s="15" t="s">
        <v>284</v>
      </c>
      <c r="B94" s="3"/>
      <c r="C94" s="3" t="s">
        <v>194</v>
      </c>
      <c r="D94" s="16" t="s">
        <v>245</v>
      </c>
      <c r="E94" s="17" t="s">
        <v>454</v>
      </c>
      <c r="F94" s="69" t="s">
        <v>630</v>
      </c>
      <c r="G94" s="117" t="s">
        <v>70</v>
      </c>
      <c r="H94" s="11" t="s">
        <v>462</v>
      </c>
      <c r="I94" s="57" t="s">
        <v>531</v>
      </c>
      <c r="J94" s="8">
        <v>2</v>
      </c>
      <c r="K94" s="8">
        <v>12</v>
      </c>
      <c r="L94" s="92">
        <f t="shared" si="4"/>
        <v>24</v>
      </c>
      <c r="M94" s="93"/>
      <c r="N94" s="26" t="s">
        <v>630</v>
      </c>
      <c r="O94" s="117" t="s">
        <v>70</v>
      </c>
      <c r="P94" s="26" t="s">
        <v>488</v>
      </c>
      <c r="Q94" s="8">
        <v>1</v>
      </c>
      <c r="R94" s="8">
        <v>7</v>
      </c>
      <c r="S94" s="8">
        <f t="shared" si="3"/>
        <v>7</v>
      </c>
      <c r="T94" s="9"/>
      <c r="U94" s="99" t="s">
        <v>455</v>
      </c>
      <c r="V94" s="100" t="s">
        <v>456</v>
      </c>
      <c r="W94" s="142" t="s">
        <v>231</v>
      </c>
    </row>
    <row r="95" spans="1:23" s="167" customFormat="1" ht="22.5" customHeight="1" x14ac:dyDescent="0.2">
      <c r="A95" s="15" t="s">
        <v>284</v>
      </c>
      <c r="B95" s="3"/>
      <c r="C95" s="3" t="s">
        <v>222</v>
      </c>
      <c r="D95" s="16" t="s">
        <v>117</v>
      </c>
      <c r="E95" s="17" t="s">
        <v>454</v>
      </c>
      <c r="F95" s="57" t="s">
        <v>725</v>
      </c>
      <c r="G95" s="139" t="s">
        <v>1065</v>
      </c>
      <c r="H95" s="11" t="s">
        <v>462</v>
      </c>
      <c r="I95" s="57" t="s">
        <v>531</v>
      </c>
      <c r="J95" s="8">
        <v>3</v>
      </c>
      <c r="K95" s="8">
        <v>10</v>
      </c>
      <c r="L95" s="123">
        <f t="shared" si="4"/>
        <v>30</v>
      </c>
      <c r="M95" s="93"/>
      <c r="N95" s="26" t="s">
        <v>634</v>
      </c>
      <c r="O95" s="117" t="s">
        <v>681</v>
      </c>
      <c r="P95" s="26" t="s">
        <v>488</v>
      </c>
      <c r="Q95" s="8"/>
      <c r="R95" s="8"/>
      <c r="S95" s="8"/>
      <c r="T95" s="9" t="s">
        <v>287</v>
      </c>
      <c r="U95" s="99" t="s">
        <v>455</v>
      </c>
      <c r="V95" s="100" t="s">
        <v>456</v>
      </c>
      <c r="W95" s="142" t="s">
        <v>565</v>
      </c>
    </row>
    <row r="96" spans="1:23" s="167" customFormat="1" ht="56.25" customHeight="1" x14ac:dyDescent="0.2">
      <c r="A96" s="18" t="s">
        <v>284</v>
      </c>
      <c r="B96" s="5"/>
      <c r="C96" s="5" t="s">
        <v>218</v>
      </c>
      <c r="D96" s="31" t="s">
        <v>443</v>
      </c>
      <c r="E96" s="19" t="s">
        <v>454</v>
      </c>
      <c r="F96" s="57" t="s">
        <v>725</v>
      </c>
      <c r="G96" s="117" t="s">
        <v>1065</v>
      </c>
      <c r="H96" s="11" t="s">
        <v>446</v>
      </c>
      <c r="I96" s="57" t="s">
        <v>466</v>
      </c>
      <c r="J96" s="8">
        <v>5</v>
      </c>
      <c r="K96" s="83" t="s">
        <v>1373</v>
      </c>
      <c r="L96" s="104">
        <v>40</v>
      </c>
      <c r="M96" s="105"/>
      <c r="N96" s="57" t="s">
        <v>634</v>
      </c>
      <c r="O96" s="117" t="s">
        <v>681</v>
      </c>
      <c r="P96" s="57" t="s">
        <v>467</v>
      </c>
      <c r="Q96" s="12">
        <v>1</v>
      </c>
      <c r="R96" s="12">
        <v>5</v>
      </c>
      <c r="S96" s="12">
        <f t="shared" ref="S96:S138" si="5">Q96*R96</f>
        <v>5</v>
      </c>
      <c r="T96" s="13" t="s">
        <v>287</v>
      </c>
      <c r="U96" s="99" t="s">
        <v>452</v>
      </c>
      <c r="V96" s="100" t="s">
        <v>453</v>
      </c>
      <c r="W96" s="142" t="s">
        <v>538</v>
      </c>
    </row>
    <row r="97" spans="1:23" s="167" customFormat="1" ht="22.5" customHeight="1" x14ac:dyDescent="0.2">
      <c r="A97" s="15" t="s">
        <v>284</v>
      </c>
      <c r="B97" s="3"/>
      <c r="C97" s="3" t="s">
        <v>79</v>
      </c>
      <c r="D97" s="16" t="s">
        <v>80</v>
      </c>
      <c r="E97" s="17" t="s">
        <v>541</v>
      </c>
      <c r="F97" s="26" t="s">
        <v>725</v>
      </c>
      <c r="G97" s="139" t="s">
        <v>1065</v>
      </c>
      <c r="H97" s="26" t="s">
        <v>462</v>
      </c>
      <c r="I97" s="26" t="s">
        <v>719</v>
      </c>
      <c r="J97" s="8">
        <v>2</v>
      </c>
      <c r="K97" s="8">
        <v>10</v>
      </c>
      <c r="L97" s="92">
        <f t="shared" ref="L97:L112" si="6">J97*K97</f>
        <v>20</v>
      </c>
      <c r="M97" s="93"/>
      <c r="N97" s="26" t="s">
        <v>1092</v>
      </c>
      <c r="O97" s="117" t="s">
        <v>1093</v>
      </c>
      <c r="P97" s="81"/>
      <c r="Q97" s="8">
        <v>2</v>
      </c>
      <c r="R97" s="8">
        <v>5</v>
      </c>
      <c r="S97" s="8">
        <f t="shared" si="5"/>
        <v>10</v>
      </c>
      <c r="T97" s="9" t="s">
        <v>287</v>
      </c>
      <c r="U97" s="99" t="s">
        <v>499</v>
      </c>
      <c r="V97" s="100" t="s">
        <v>720</v>
      </c>
      <c r="W97" s="142" t="s">
        <v>718</v>
      </c>
    </row>
    <row r="98" spans="1:23" s="167" customFormat="1" ht="22.5" customHeight="1" x14ac:dyDescent="0.2">
      <c r="A98" s="15" t="s">
        <v>284</v>
      </c>
      <c r="B98" s="3"/>
      <c r="C98" s="3" t="s">
        <v>315</v>
      </c>
      <c r="D98" s="16" t="s">
        <v>1334</v>
      </c>
      <c r="E98" s="17" t="s">
        <v>503</v>
      </c>
      <c r="F98" s="26" t="s">
        <v>897</v>
      </c>
      <c r="G98" s="117" t="s">
        <v>1079</v>
      </c>
      <c r="H98" s="26" t="s">
        <v>462</v>
      </c>
      <c r="I98" s="26" t="s">
        <v>722</v>
      </c>
      <c r="J98" s="8">
        <v>4</v>
      </c>
      <c r="K98" s="8">
        <v>10</v>
      </c>
      <c r="L98" s="92">
        <f t="shared" si="6"/>
        <v>40</v>
      </c>
      <c r="M98" s="93"/>
      <c r="N98" s="26" t="s">
        <v>897</v>
      </c>
      <c r="O98" s="117" t="s">
        <v>1079</v>
      </c>
      <c r="P98" s="26" t="s">
        <v>723</v>
      </c>
      <c r="Q98" s="8">
        <v>2</v>
      </c>
      <c r="R98" s="8">
        <v>5</v>
      </c>
      <c r="S98" s="8">
        <f t="shared" si="5"/>
        <v>10</v>
      </c>
      <c r="T98" s="9" t="s">
        <v>287</v>
      </c>
      <c r="U98" s="99" t="s">
        <v>564</v>
      </c>
      <c r="V98" s="100" t="s">
        <v>491</v>
      </c>
      <c r="W98" s="142" t="s">
        <v>721</v>
      </c>
    </row>
    <row r="99" spans="1:23" s="167" customFormat="1" ht="22.5" customHeight="1" x14ac:dyDescent="0.2">
      <c r="A99" s="15" t="s">
        <v>284</v>
      </c>
      <c r="B99" s="3"/>
      <c r="C99" s="3" t="s">
        <v>142</v>
      </c>
      <c r="D99" s="16" t="s">
        <v>143</v>
      </c>
      <c r="E99" s="17" t="s">
        <v>569</v>
      </c>
      <c r="F99" s="26" t="s">
        <v>725</v>
      </c>
      <c r="G99" s="139" t="s">
        <v>1065</v>
      </c>
      <c r="H99" s="26" t="s">
        <v>462</v>
      </c>
      <c r="I99" s="26" t="s">
        <v>726</v>
      </c>
      <c r="J99" s="8">
        <v>3</v>
      </c>
      <c r="K99" s="8">
        <v>10</v>
      </c>
      <c r="L99" s="92">
        <f t="shared" si="6"/>
        <v>30</v>
      </c>
      <c r="M99" s="93"/>
      <c r="N99" s="26" t="s">
        <v>725</v>
      </c>
      <c r="O99" s="139" t="s">
        <v>1065</v>
      </c>
      <c r="P99" s="26" t="s">
        <v>719</v>
      </c>
      <c r="Q99" s="8">
        <v>2</v>
      </c>
      <c r="R99" s="8">
        <v>5</v>
      </c>
      <c r="S99" s="8">
        <f t="shared" si="5"/>
        <v>10</v>
      </c>
      <c r="T99" s="9"/>
      <c r="U99" s="99" t="s">
        <v>490</v>
      </c>
      <c r="V99" s="100" t="s">
        <v>491</v>
      </c>
      <c r="W99" s="142" t="s">
        <v>724</v>
      </c>
    </row>
    <row r="100" spans="1:23" s="167" customFormat="1" ht="22.5" customHeight="1" x14ac:dyDescent="0.2">
      <c r="A100" s="15" t="s">
        <v>284</v>
      </c>
      <c r="B100" s="3"/>
      <c r="C100" s="3" t="s">
        <v>10</v>
      </c>
      <c r="D100" s="16" t="s">
        <v>72</v>
      </c>
      <c r="E100" s="17" t="s">
        <v>494</v>
      </c>
      <c r="F100" s="57" t="s">
        <v>549</v>
      </c>
      <c r="G100" s="117" t="s">
        <v>677</v>
      </c>
      <c r="H100" s="57" t="s">
        <v>462</v>
      </c>
      <c r="I100" s="57" t="s">
        <v>468</v>
      </c>
      <c r="J100" s="8">
        <v>2</v>
      </c>
      <c r="K100" s="8">
        <v>10</v>
      </c>
      <c r="L100" s="92">
        <f t="shared" si="6"/>
        <v>20</v>
      </c>
      <c r="M100" s="93"/>
      <c r="N100" s="57" t="s">
        <v>549</v>
      </c>
      <c r="O100" s="117" t="s">
        <v>677</v>
      </c>
      <c r="P100" s="57" t="s">
        <v>877</v>
      </c>
      <c r="Q100" s="8">
        <v>1</v>
      </c>
      <c r="R100" s="8">
        <v>5</v>
      </c>
      <c r="S100" s="8">
        <f t="shared" si="5"/>
        <v>5</v>
      </c>
      <c r="T100" s="9" t="s">
        <v>287</v>
      </c>
      <c r="U100" s="99" t="s">
        <v>461</v>
      </c>
      <c r="V100" s="100" t="s">
        <v>491</v>
      </c>
      <c r="W100" s="142" t="s">
        <v>9</v>
      </c>
    </row>
    <row r="101" spans="1:23" s="167" customFormat="1" ht="22.5" customHeight="1" x14ac:dyDescent="0.2">
      <c r="A101" s="15" t="s">
        <v>284</v>
      </c>
      <c r="B101" s="3"/>
      <c r="C101" s="3" t="s">
        <v>12</v>
      </c>
      <c r="D101" s="16" t="s">
        <v>329</v>
      </c>
      <c r="E101" s="17" t="s">
        <v>503</v>
      </c>
      <c r="F101" s="26" t="s">
        <v>725</v>
      </c>
      <c r="G101" s="139" t="s">
        <v>1065</v>
      </c>
      <c r="H101" s="7" t="s">
        <v>446</v>
      </c>
      <c r="I101" s="26" t="s">
        <v>567</v>
      </c>
      <c r="J101" s="8">
        <v>2</v>
      </c>
      <c r="K101" s="8">
        <v>6</v>
      </c>
      <c r="L101" s="92">
        <f t="shared" si="6"/>
        <v>12</v>
      </c>
      <c r="M101" s="93"/>
      <c r="N101" s="26" t="s">
        <v>725</v>
      </c>
      <c r="O101" s="117" t="s">
        <v>70</v>
      </c>
      <c r="P101" s="26" t="s">
        <v>567</v>
      </c>
      <c r="Q101" s="8">
        <v>2</v>
      </c>
      <c r="R101" s="8">
        <v>5</v>
      </c>
      <c r="S101" s="8">
        <f t="shared" si="5"/>
        <v>10</v>
      </c>
      <c r="T101" s="9"/>
      <c r="U101" s="99" t="s">
        <v>452</v>
      </c>
      <c r="V101" s="100" t="s">
        <v>453</v>
      </c>
      <c r="W101" s="142" t="s">
        <v>566</v>
      </c>
    </row>
    <row r="102" spans="1:23" s="167" customFormat="1" ht="22.5" customHeight="1" x14ac:dyDescent="0.2">
      <c r="A102" s="15" t="s">
        <v>284</v>
      </c>
      <c r="B102" s="3"/>
      <c r="C102" s="3" t="s">
        <v>1219</v>
      </c>
      <c r="D102" s="37" t="s">
        <v>1218</v>
      </c>
      <c r="E102" s="38" t="s">
        <v>1190</v>
      </c>
      <c r="F102" s="62" t="s">
        <v>634</v>
      </c>
      <c r="G102" s="117" t="s">
        <v>681</v>
      </c>
      <c r="H102" s="41" t="s">
        <v>462</v>
      </c>
      <c r="I102" s="62" t="s">
        <v>732</v>
      </c>
      <c r="J102" s="8">
        <v>6</v>
      </c>
      <c r="K102" s="27">
        <v>6</v>
      </c>
      <c r="L102" s="92">
        <f t="shared" si="6"/>
        <v>36</v>
      </c>
      <c r="M102" s="88"/>
      <c r="N102" s="62" t="s">
        <v>634</v>
      </c>
      <c r="O102" s="117" t="s">
        <v>681</v>
      </c>
      <c r="P102" s="62" t="s">
        <v>732</v>
      </c>
      <c r="Q102" s="27">
        <v>1</v>
      </c>
      <c r="R102" s="27">
        <v>5</v>
      </c>
      <c r="S102" s="27">
        <f t="shared" si="5"/>
        <v>5</v>
      </c>
      <c r="T102" s="39" t="s">
        <v>287</v>
      </c>
      <c r="U102" s="99" t="s">
        <v>452</v>
      </c>
      <c r="V102" s="100" t="s">
        <v>453</v>
      </c>
      <c r="W102" s="142" t="s">
        <v>1220</v>
      </c>
    </row>
    <row r="103" spans="1:23" s="167" customFormat="1" ht="22.5" customHeight="1" x14ac:dyDescent="0.2">
      <c r="A103" s="15" t="s">
        <v>284</v>
      </c>
      <c r="B103" s="3"/>
      <c r="C103" s="3" t="s">
        <v>1420</v>
      </c>
      <c r="D103" s="37" t="s">
        <v>1421</v>
      </c>
      <c r="E103" s="38" t="s">
        <v>1345</v>
      </c>
      <c r="F103" s="62" t="s">
        <v>634</v>
      </c>
      <c r="G103" s="117" t="s">
        <v>681</v>
      </c>
      <c r="H103" s="41" t="s">
        <v>462</v>
      </c>
      <c r="I103" s="62" t="s">
        <v>1422</v>
      </c>
      <c r="J103" s="8">
        <v>4</v>
      </c>
      <c r="K103" s="27">
        <v>5</v>
      </c>
      <c r="L103" s="92">
        <f t="shared" si="6"/>
        <v>20</v>
      </c>
      <c r="M103" s="88"/>
      <c r="N103" s="62" t="s">
        <v>634</v>
      </c>
      <c r="O103" s="117" t="s">
        <v>681</v>
      </c>
      <c r="P103" s="62" t="s">
        <v>1422</v>
      </c>
      <c r="Q103" s="27">
        <v>3</v>
      </c>
      <c r="R103" s="27">
        <v>5</v>
      </c>
      <c r="S103" s="27">
        <f t="shared" si="5"/>
        <v>15</v>
      </c>
      <c r="T103" s="39" t="s">
        <v>287</v>
      </c>
      <c r="U103" s="99" t="s">
        <v>452</v>
      </c>
      <c r="V103" s="100" t="s">
        <v>453</v>
      </c>
      <c r="W103" s="142" t="s">
        <v>1423</v>
      </c>
    </row>
    <row r="104" spans="1:23" s="167" customFormat="1" ht="56.25" customHeight="1" x14ac:dyDescent="0.2">
      <c r="A104" s="15" t="s">
        <v>284</v>
      </c>
      <c r="B104" s="3"/>
      <c r="C104" s="3" t="s">
        <v>219</v>
      </c>
      <c r="D104" s="37" t="s">
        <v>87</v>
      </c>
      <c r="E104" s="38" t="s">
        <v>454</v>
      </c>
      <c r="F104" s="41" t="s">
        <v>630</v>
      </c>
      <c r="G104" s="117" t="s">
        <v>70</v>
      </c>
      <c r="H104" s="41" t="s">
        <v>462</v>
      </c>
      <c r="I104" s="62" t="s">
        <v>878</v>
      </c>
      <c r="J104" s="8">
        <v>2</v>
      </c>
      <c r="K104" s="27">
        <v>10</v>
      </c>
      <c r="L104" s="92">
        <f t="shared" si="6"/>
        <v>20</v>
      </c>
      <c r="M104" s="88"/>
      <c r="N104" s="62" t="s">
        <v>630</v>
      </c>
      <c r="O104" s="117" t="s">
        <v>70</v>
      </c>
      <c r="P104" s="62"/>
      <c r="Q104" s="27">
        <v>1</v>
      </c>
      <c r="R104" s="27">
        <v>5</v>
      </c>
      <c r="S104" s="27">
        <f t="shared" si="5"/>
        <v>5</v>
      </c>
      <c r="T104" s="39"/>
      <c r="U104" s="99" t="s">
        <v>470</v>
      </c>
      <c r="V104" s="100" t="s">
        <v>484</v>
      </c>
      <c r="W104" s="142" t="s">
        <v>138</v>
      </c>
    </row>
    <row r="105" spans="1:23" s="167" customFormat="1" ht="22.5" customHeight="1" x14ac:dyDescent="0.2">
      <c r="A105" s="15" t="s">
        <v>284</v>
      </c>
      <c r="B105" s="3"/>
      <c r="C105" s="3" t="s">
        <v>220</v>
      </c>
      <c r="D105" s="120" t="s">
        <v>108</v>
      </c>
      <c r="E105" s="17" t="s">
        <v>521</v>
      </c>
      <c r="F105" s="11" t="s">
        <v>630</v>
      </c>
      <c r="G105" s="117" t="s">
        <v>70</v>
      </c>
      <c r="H105" s="11" t="s">
        <v>462</v>
      </c>
      <c r="I105" s="57" t="s">
        <v>732</v>
      </c>
      <c r="J105" s="12">
        <v>5</v>
      </c>
      <c r="K105" s="12">
        <v>10</v>
      </c>
      <c r="L105" s="92">
        <f t="shared" si="6"/>
        <v>50</v>
      </c>
      <c r="M105" s="93"/>
      <c r="N105" s="7" t="s">
        <v>630</v>
      </c>
      <c r="O105" s="117" t="s">
        <v>70</v>
      </c>
      <c r="P105" s="26" t="s">
        <v>733</v>
      </c>
      <c r="Q105" s="12">
        <v>2</v>
      </c>
      <c r="R105" s="12">
        <v>5</v>
      </c>
      <c r="S105" s="12">
        <f t="shared" si="5"/>
        <v>10</v>
      </c>
      <c r="T105" s="13"/>
      <c r="U105" s="99" t="s">
        <v>734</v>
      </c>
      <c r="V105" s="100" t="s">
        <v>735</v>
      </c>
      <c r="W105" s="142" t="s">
        <v>103</v>
      </c>
    </row>
    <row r="106" spans="1:23" s="167" customFormat="1" ht="33.75" customHeight="1" x14ac:dyDescent="0.2">
      <c r="A106" s="15" t="s">
        <v>284</v>
      </c>
      <c r="B106" s="3"/>
      <c r="C106" s="3" t="s">
        <v>81</v>
      </c>
      <c r="D106" s="120" t="s">
        <v>169</v>
      </c>
      <c r="E106" s="38" t="s">
        <v>503</v>
      </c>
      <c r="F106" s="26" t="s">
        <v>897</v>
      </c>
      <c r="G106" s="117" t="s">
        <v>1079</v>
      </c>
      <c r="H106" s="41" t="s">
        <v>462</v>
      </c>
      <c r="I106" s="62" t="s">
        <v>737</v>
      </c>
      <c r="J106" s="8">
        <v>2</v>
      </c>
      <c r="K106" s="27">
        <v>10</v>
      </c>
      <c r="L106" s="92">
        <f t="shared" si="6"/>
        <v>20</v>
      </c>
      <c r="M106" s="88"/>
      <c r="N106" s="62" t="s">
        <v>191</v>
      </c>
      <c r="O106" s="117" t="s">
        <v>191</v>
      </c>
      <c r="P106" s="62" t="s">
        <v>191</v>
      </c>
      <c r="Q106" s="27">
        <v>0</v>
      </c>
      <c r="R106" s="27">
        <v>0</v>
      </c>
      <c r="S106" s="27">
        <f t="shared" si="5"/>
        <v>0</v>
      </c>
      <c r="T106" s="39"/>
      <c r="U106" s="99" t="s">
        <v>452</v>
      </c>
      <c r="V106" s="100" t="s">
        <v>738</v>
      </c>
      <c r="W106" s="142" t="s">
        <v>736</v>
      </c>
    </row>
    <row r="107" spans="1:23" s="167" customFormat="1" ht="22.5" customHeight="1" x14ac:dyDescent="0.2">
      <c r="A107" s="15" t="s">
        <v>284</v>
      </c>
      <c r="B107" s="3"/>
      <c r="C107" s="3" t="s">
        <v>1393</v>
      </c>
      <c r="D107" s="120" t="s">
        <v>1394</v>
      </c>
      <c r="E107" s="38" t="s">
        <v>513</v>
      </c>
      <c r="F107" s="62" t="s">
        <v>725</v>
      </c>
      <c r="G107" s="139" t="s">
        <v>1065</v>
      </c>
      <c r="H107" s="62" t="s">
        <v>462</v>
      </c>
      <c r="I107" s="62" t="s">
        <v>740</v>
      </c>
      <c r="J107" s="8">
        <v>2</v>
      </c>
      <c r="K107" s="27">
        <v>6</v>
      </c>
      <c r="L107" s="92">
        <f t="shared" si="6"/>
        <v>12</v>
      </c>
      <c r="M107" s="88" t="s">
        <v>287</v>
      </c>
      <c r="N107" s="62" t="s">
        <v>725</v>
      </c>
      <c r="O107" s="139" t="s">
        <v>1065</v>
      </c>
      <c r="P107" s="62" t="s">
        <v>741</v>
      </c>
      <c r="Q107" s="27">
        <v>2</v>
      </c>
      <c r="R107" s="27">
        <v>5</v>
      </c>
      <c r="S107" s="27">
        <f t="shared" si="5"/>
        <v>10</v>
      </c>
      <c r="T107" s="39" t="s">
        <v>287</v>
      </c>
      <c r="U107" s="99"/>
      <c r="V107" s="100"/>
      <c r="W107" s="142" t="s">
        <v>739</v>
      </c>
    </row>
    <row r="108" spans="1:23" s="167" customFormat="1" ht="56.25" customHeight="1" x14ac:dyDescent="0.2">
      <c r="A108" s="15" t="s">
        <v>284</v>
      </c>
      <c r="B108" s="3"/>
      <c r="C108" s="3" t="s">
        <v>397</v>
      </c>
      <c r="D108" s="120" t="s">
        <v>437</v>
      </c>
      <c r="E108" s="38" t="s">
        <v>513</v>
      </c>
      <c r="F108" s="62" t="s">
        <v>742</v>
      </c>
      <c r="G108" s="139" t="s">
        <v>1107</v>
      </c>
      <c r="H108" s="62" t="s">
        <v>446</v>
      </c>
      <c r="I108" s="62" t="s">
        <v>740</v>
      </c>
      <c r="J108" s="27">
        <v>6</v>
      </c>
      <c r="K108" s="27">
        <v>10</v>
      </c>
      <c r="L108" s="92">
        <f t="shared" si="6"/>
        <v>60</v>
      </c>
      <c r="M108" s="88"/>
      <c r="N108" s="62" t="s">
        <v>742</v>
      </c>
      <c r="O108" s="139" t="s">
        <v>1107</v>
      </c>
      <c r="P108" s="62" t="s">
        <v>741</v>
      </c>
      <c r="Q108" s="27">
        <v>2</v>
      </c>
      <c r="R108" s="27">
        <v>5</v>
      </c>
      <c r="S108" s="27">
        <f t="shared" si="5"/>
        <v>10</v>
      </c>
      <c r="T108" s="39" t="s">
        <v>287</v>
      </c>
      <c r="U108" s="99" t="s">
        <v>490</v>
      </c>
      <c r="V108" s="100" t="s">
        <v>482</v>
      </c>
      <c r="W108" s="142" t="s">
        <v>398</v>
      </c>
    </row>
    <row r="109" spans="1:23" s="167" customFormat="1" ht="22.5" customHeight="1" x14ac:dyDescent="0.2">
      <c r="A109" s="15" t="s">
        <v>284</v>
      </c>
      <c r="B109" s="3"/>
      <c r="C109" s="3" t="s">
        <v>1052</v>
      </c>
      <c r="D109" s="120" t="s">
        <v>1053</v>
      </c>
      <c r="E109" s="38" t="s">
        <v>454</v>
      </c>
      <c r="F109" s="62" t="s">
        <v>1055</v>
      </c>
      <c r="G109" s="139" t="s">
        <v>1096</v>
      </c>
      <c r="H109" s="62" t="s">
        <v>446</v>
      </c>
      <c r="I109" s="62" t="s">
        <v>468</v>
      </c>
      <c r="J109" s="27">
        <v>3</v>
      </c>
      <c r="K109" s="27">
        <v>10</v>
      </c>
      <c r="L109" s="92">
        <f t="shared" si="6"/>
        <v>30</v>
      </c>
      <c r="M109" s="88"/>
      <c r="N109" s="62" t="s">
        <v>1055</v>
      </c>
      <c r="O109" s="139" t="s">
        <v>1097</v>
      </c>
      <c r="P109" s="62" t="s">
        <v>469</v>
      </c>
      <c r="Q109" s="27">
        <v>2</v>
      </c>
      <c r="R109" s="27">
        <v>5</v>
      </c>
      <c r="S109" s="27">
        <f t="shared" si="5"/>
        <v>10</v>
      </c>
      <c r="T109" s="39" t="s">
        <v>287</v>
      </c>
      <c r="U109" s="99" t="s">
        <v>470</v>
      </c>
      <c r="V109" s="100" t="s">
        <v>773</v>
      </c>
      <c r="W109" s="142" t="s">
        <v>1054</v>
      </c>
    </row>
    <row r="110" spans="1:23" s="167" customFormat="1" ht="22.5" customHeight="1" x14ac:dyDescent="0.2">
      <c r="A110" s="15" t="s">
        <v>284</v>
      </c>
      <c r="B110" s="3"/>
      <c r="C110" s="3" t="s">
        <v>319</v>
      </c>
      <c r="D110" s="120" t="s">
        <v>320</v>
      </c>
      <c r="E110" s="38" t="s">
        <v>1190</v>
      </c>
      <c r="F110" s="62" t="s">
        <v>634</v>
      </c>
      <c r="G110" s="139" t="s">
        <v>681</v>
      </c>
      <c r="H110" s="62" t="s">
        <v>462</v>
      </c>
      <c r="I110" s="62" t="s">
        <v>798</v>
      </c>
      <c r="J110" s="27">
        <v>2</v>
      </c>
      <c r="K110" s="27">
        <v>6</v>
      </c>
      <c r="L110" s="92">
        <f t="shared" si="6"/>
        <v>12</v>
      </c>
      <c r="M110" s="88"/>
      <c r="N110" s="62" t="s">
        <v>634</v>
      </c>
      <c r="O110" s="139" t="s">
        <v>681</v>
      </c>
      <c r="P110" s="62" t="s">
        <v>582</v>
      </c>
      <c r="Q110" s="27">
        <v>1</v>
      </c>
      <c r="R110" s="27">
        <v>5</v>
      </c>
      <c r="S110" s="27">
        <f t="shared" si="5"/>
        <v>5</v>
      </c>
      <c r="T110" s="39"/>
      <c r="U110" s="99" t="s">
        <v>564</v>
      </c>
      <c r="V110" s="100" t="s">
        <v>453</v>
      </c>
      <c r="W110" s="142" t="s">
        <v>886</v>
      </c>
    </row>
    <row r="111" spans="1:23" s="167" customFormat="1" ht="22.5" customHeight="1" x14ac:dyDescent="0.2">
      <c r="A111" s="15" t="s">
        <v>284</v>
      </c>
      <c r="B111" s="3"/>
      <c r="C111" s="3" t="s">
        <v>1129</v>
      </c>
      <c r="D111" s="120" t="s">
        <v>1408</v>
      </c>
      <c r="E111" s="38" t="s">
        <v>1345</v>
      </c>
      <c r="F111" s="62" t="s">
        <v>634</v>
      </c>
      <c r="G111" s="117" t="s">
        <v>681</v>
      </c>
      <c r="H111" s="62" t="s">
        <v>1210</v>
      </c>
      <c r="I111" s="62" t="s">
        <v>1411</v>
      </c>
      <c r="J111" s="27">
        <v>2</v>
      </c>
      <c r="K111" s="27">
        <v>10</v>
      </c>
      <c r="L111" s="92">
        <f t="shared" si="6"/>
        <v>20</v>
      </c>
      <c r="M111" s="88"/>
      <c r="N111" s="62" t="s">
        <v>634</v>
      </c>
      <c r="O111" s="117" t="s">
        <v>681</v>
      </c>
      <c r="P111" s="62" t="s">
        <v>534</v>
      </c>
      <c r="Q111" s="27">
        <v>2</v>
      </c>
      <c r="R111" s="27">
        <v>5</v>
      </c>
      <c r="S111" s="27">
        <f t="shared" si="5"/>
        <v>10</v>
      </c>
      <c r="T111" s="39" t="s">
        <v>287</v>
      </c>
      <c r="U111" s="99" t="s">
        <v>461</v>
      </c>
      <c r="V111" s="100" t="s">
        <v>477</v>
      </c>
      <c r="W111" s="142" t="s">
        <v>1409</v>
      </c>
    </row>
    <row r="112" spans="1:23" s="167" customFormat="1" ht="33.75" customHeight="1" x14ac:dyDescent="0.2">
      <c r="A112" s="15" t="s">
        <v>284</v>
      </c>
      <c r="B112" s="3"/>
      <c r="C112" s="3" t="s">
        <v>91</v>
      </c>
      <c r="D112" s="120" t="s">
        <v>134</v>
      </c>
      <c r="E112" s="38" t="s">
        <v>454</v>
      </c>
      <c r="F112" s="62" t="s">
        <v>634</v>
      </c>
      <c r="G112" s="117" t="s">
        <v>681</v>
      </c>
      <c r="H112" s="62" t="s">
        <v>462</v>
      </c>
      <c r="I112" s="62" t="s">
        <v>599</v>
      </c>
      <c r="J112" s="27">
        <v>3</v>
      </c>
      <c r="K112" s="27">
        <v>5</v>
      </c>
      <c r="L112" s="92">
        <f t="shared" si="6"/>
        <v>15</v>
      </c>
      <c r="M112" s="88"/>
      <c r="N112" s="62" t="s">
        <v>634</v>
      </c>
      <c r="O112" s="117" t="s">
        <v>681</v>
      </c>
      <c r="P112" s="62" t="s">
        <v>534</v>
      </c>
      <c r="Q112" s="27">
        <v>1</v>
      </c>
      <c r="R112" s="27">
        <v>5</v>
      </c>
      <c r="S112" s="27">
        <f t="shared" si="5"/>
        <v>5</v>
      </c>
      <c r="T112" s="39" t="s">
        <v>287</v>
      </c>
      <c r="U112" s="99" t="s">
        <v>452</v>
      </c>
      <c r="V112" s="100" t="s">
        <v>491</v>
      </c>
      <c r="W112" s="142" t="s">
        <v>361</v>
      </c>
    </row>
    <row r="113" spans="1:23" s="167" customFormat="1" ht="22.5" customHeight="1" x14ac:dyDescent="0.2">
      <c r="A113" s="15" t="s">
        <v>284</v>
      </c>
      <c r="B113" s="3"/>
      <c r="C113" s="3" t="s">
        <v>140</v>
      </c>
      <c r="D113" s="120" t="s">
        <v>15</v>
      </c>
      <c r="E113" s="38" t="s">
        <v>454</v>
      </c>
      <c r="F113" s="62" t="s">
        <v>630</v>
      </c>
      <c r="G113" s="117" t="s">
        <v>70</v>
      </c>
      <c r="H113" s="62" t="s">
        <v>462</v>
      </c>
      <c r="I113" s="62" t="s">
        <v>710</v>
      </c>
      <c r="J113" s="74">
        <v>4</v>
      </c>
      <c r="K113" s="74" t="s">
        <v>840</v>
      </c>
      <c r="L113" s="92">
        <v>30</v>
      </c>
      <c r="M113" s="88"/>
      <c r="N113" s="62" t="s">
        <v>630</v>
      </c>
      <c r="O113" s="117" t="s">
        <v>70</v>
      </c>
      <c r="P113" s="62" t="s">
        <v>711</v>
      </c>
      <c r="Q113" s="27">
        <v>8</v>
      </c>
      <c r="R113" s="27">
        <v>5</v>
      </c>
      <c r="S113" s="27">
        <f t="shared" si="5"/>
        <v>40</v>
      </c>
      <c r="T113" s="39" t="s">
        <v>287</v>
      </c>
      <c r="U113" s="99" t="s">
        <v>743</v>
      </c>
      <c r="V113" s="100" t="s">
        <v>744</v>
      </c>
      <c r="W113" s="142" t="s">
        <v>321</v>
      </c>
    </row>
    <row r="114" spans="1:23" s="167" customFormat="1" ht="22.5" customHeight="1" x14ac:dyDescent="0.2">
      <c r="A114" s="15" t="s">
        <v>284</v>
      </c>
      <c r="B114" s="3"/>
      <c r="C114" s="3" t="s">
        <v>425</v>
      </c>
      <c r="D114" s="37" t="s">
        <v>424</v>
      </c>
      <c r="E114" s="38" t="s">
        <v>494</v>
      </c>
      <c r="F114" s="62" t="s">
        <v>746</v>
      </c>
      <c r="G114" s="139" t="s">
        <v>1100</v>
      </c>
      <c r="H114" s="62" t="s">
        <v>747</v>
      </c>
      <c r="I114" s="62" t="s">
        <v>711</v>
      </c>
      <c r="J114" s="27">
        <v>6</v>
      </c>
      <c r="K114" s="27">
        <v>5</v>
      </c>
      <c r="L114" s="92">
        <f>J114*K114</f>
        <v>30</v>
      </c>
      <c r="M114" s="88"/>
      <c r="N114" s="62" t="s">
        <v>746</v>
      </c>
      <c r="O114" s="139" t="s">
        <v>1100</v>
      </c>
      <c r="P114" s="62" t="s">
        <v>711</v>
      </c>
      <c r="Q114" s="27">
        <v>3</v>
      </c>
      <c r="R114" s="27">
        <v>7</v>
      </c>
      <c r="S114" s="27">
        <f t="shared" si="5"/>
        <v>21</v>
      </c>
      <c r="T114" s="39" t="s">
        <v>287</v>
      </c>
      <c r="U114" s="99" t="s">
        <v>461</v>
      </c>
      <c r="V114" s="100" t="s">
        <v>491</v>
      </c>
      <c r="W114" s="142" t="s">
        <v>745</v>
      </c>
    </row>
    <row r="115" spans="1:23" s="167" customFormat="1" ht="22.5" customHeight="1" x14ac:dyDescent="0.2">
      <c r="A115" s="15" t="s">
        <v>284</v>
      </c>
      <c r="B115" s="3"/>
      <c r="C115" s="3" t="s">
        <v>1424</v>
      </c>
      <c r="D115" s="37" t="s">
        <v>1425</v>
      </c>
      <c r="E115" s="38" t="s">
        <v>1410</v>
      </c>
      <c r="F115" s="62" t="s">
        <v>634</v>
      </c>
      <c r="G115" s="117" t="s">
        <v>681</v>
      </c>
      <c r="H115" s="62" t="s">
        <v>462</v>
      </c>
      <c r="I115" s="62" t="s">
        <v>1426</v>
      </c>
      <c r="J115" s="27">
        <v>4</v>
      </c>
      <c r="K115" s="27">
        <v>5</v>
      </c>
      <c r="L115" s="92">
        <f>J115*K115</f>
        <v>20</v>
      </c>
      <c r="M115" s="88"/>
      <c r="N115" s="62" t="s">
        <v>634</v>
      </c>
      <c r="O115" s="117" t="s">
        <v>681</v>
      </c>
      <c r="P115" s="62" t="s">
        <v>1426</v>
      </c>
      <c r="Q115" s="27">
        <v>2</v>
      </c>
      <c r="R115" s="27">
        <v>5</v>
      </c>
      <c r="S115" s="27">
        <f t="shared" si="5"/>
        <v>10</v>
      </c>
      <c r="T115" s="39" t="s">
        <v>287</v>
      </c>
      <c r="U115" s="99" t="s">
        <v>887</v>
      </c>
      <c r="V115" s="100" t="s">
        <v>477</v>
      </c>
      <c r="W115" s="142" t="s">
        <v>1427</v>
      </c>
    </row>
    <row r="116" spans="1:23" s="167" customFormat="1" ht="33.75" customHeight="1" x14ac:dyDescent="0.2">
      <c r="A116" s="15" t="s">
        <v>284</v>
      </c>
      <c r="B116" s="3"/>
      <c r="C116" s="3" t="s">
        <v>1222</v>
      </c>
      <c r="D116" s="120" t="s">
        <v>1221</v>
      </c>
      <c r="E116" s="38" t="s">
        <v>1060</v>
      </c>
      <c r="F116" s="62" t="s">
        <v>634</v>
      </c>
      <c r="G116" s="117" t="s">
        <v>681</v>
      </c>
      <c r="H116" s="62" t="s">
        <v>462</v>
      </c>
      <c r="I116" s="62" t="s">
        <v>468</v>
      </c>
      <c r="J116" s="74">
        <v>2</v>
      </c>
      <c r="K116" s="74">
        <v>10</v>
      </c>
      <c r="L116" s="92">
        <f>J116*K116</f>
        <v>20</v>
      </c>
      <c r="M116" s="88"/>
      <c r="N116" s="62" t="s">
        <v>634</v>
      </c>
      <c r="O116" s="117" t="s">
        <v>681</v>
      </c>
      <c r="P116" s="62" t="s">
        <v>469</v>
      </c>
      <c r="Q116" s="27">
        <v>2</v>
      </c>
      <c r="R116" s="27">
        <v>5</v>
      </c>
      <c r="S116" s="27">
        <f t="shared" si="5"/>
        <v>10</v>
      </c>
      <c r="T116" s="39" t="s">
        <v>287</v>
      </c>
      <c r="U116" s="99" t="s">
        <v>455</v>
      </c>
      <c r="V116" s="100" t="s">
        <v>477</v>
      </c>
      <c r="W116" s="142" t="s">
        <v>1223</v>
      </c>
    </row>
    <row r="117" spans="1:23" s="167" customFormat="1" ht="33.75" customHeight="1" x14ac:dyDescent="0.2">
      <c r="A117" s="78" t="s">
        <v>284</v>
      </c>
      <c r="B117" s="4"/>
      <c r="C117" s="4" t="s">
        <v>1050</v>
      </c>
      <c r="D117" s="36" t="s">
        <v>1049</v>
      </c>
      <c r="E117" s="38" t="s">
        <v>454</v>
      </c>
      <c r="F117" s="62" t="s">
        <v>634</v>
      </c>
      <c r="G117" s="117" t="s">
        <v>681</v>
      </c>
      <c r="H117" s="41" t="s">
        <v>462</v>
      </c>
      <c r="I117" s="62" t="s">
        <v>972</v>
      </c>
      <c r="J117" s="128">
        <v>2</v>
      </c>
      <c r="K117" s="79" t="s">
        <v>433</v>
      </c>
      <c r="L117" s="87">
        <f>J117*K117</f>
        <v>10</v>
      </c>
      <c r="M117" s="127" t="s">
        <v>287</v>
      </c>
      <c r="N117" s="62" t="s">
        <v>634</v>
      </c>
      <c r="O117" s="117" t="s">
        <v>681</v>
      </c>
      <c r="P117" s="62" t="s">
        <v>973</v>
      </c>
      <c r="Q117" s="79" t="s">
        <v>446</v>
      </c>
      <c r="R117" s="79" t="s">
        <v>433</v>
      </c>
      <c r="S117" s="79">
        <f t="shared" si="5"/>
        <v>5</v>
      </c>
      <c r="T117" s="9" t="s">
        <v>287</v>
      </c>
      <c r="U117" s="125" t="s">
        <v>476</v>
      </c>
      <c r="V117" s="137" t="s">
        <v>773</v>
      </c>
      <c r="W117" s="147" t="s">
        <v>1048</v>
      </c>
    </row>
    <row r="118" spans="1:23" s="167" customFormat="1" ht="22.5" customHeight="1" x14ac:dyDescent="0.2">
      <c r="A118" s="15" t="s">
        <v>284</v>
      </c>
      <c r="B118" s="3"/>
      <c r="C118" s="3" t="s">
        <v>98</v>
      </c>
      <c r="D118" s="37" t="s">
        <v>99</v>
      </c>
      <c r="E118" s="38" t="s">
        <v>518</v>
      </c>
      <c r="F118" s="62" t="s">
        <v>725</v>
      </c>
      <c r="G118" s="139" t="s">
        <v>1065</v>
      </c>
      <c r="H118" s="62" t="s">
        <v>748</v>
      </c>
      <c r="I118" s="62" t="s">
        <v>468</v>
      </c>
      <c r="J118" s="74">
        <v>4</v>
      </c>
      <c r="K118" s="74" t="s">
        <v>841</v>
      </c>
      <c r="L118" s="92">
        <v>38</v>
      </c>
      <c r="M118" s="88"/>
      <c r="N118" s="62" t="s">
        <v>634</v>
      </c>
      <c r="O118" s="117" t="s">
        <v>681</v>
      </c>
      <c r="P118" s="62" t="s">
        <v>469</v>
      </c>
      <c r="Q118" s="27">
        <v>2</v>
      </c>
      <c r="R118" s="27">
        <v>5</v>
      </c>
      <c r="S118" s="27">
        <f t="shared" si="5"/>
        <v>10</v>
      </c>
      <c r="T118" s="39" t="s">
        <v>287</v>
      </c>
      <c r="U118" s="99" t="s">
        <v>475</v>
      </c>
      <c r="V118" s="100" t="s">
        <v>482</v>
      </c>
      <c r="W118" s="142" t="s">
        <v>612</v>
      </c>
    </row>
    <row r="119" spans="1:23" s="167" customFormat="1" ht="56.25" customHeight="1" x14ac:dyDescent="0.2">
      <c r="A119" s="15" t="s">
        <v>284</v>
      </c>
      <c r="B119" s="3"/>
      <c r="C119" s="3" t="s">
        <v>154</v>
      </c>
      <c r="D119" s="37" t="s">
        <v>165</v>
      </c>
      <c r="E119" s="38" t="s">
        <v>454</v>
      </c>
      <c r="F119" s="62" t="s">
        <v>742</v>
      </c>
      <c r="G119" s="139" t="s">
        <v>1107</v>
      </c>
      <c r="H119" s="62" t="s">
        <v>462</v>
      </c>
      <c r="I119" s="62" t="s">
        <v>468</v>
      </c>
      <c r="J119" s="74">
        <v>2</v>
      </c>
      <c r="K119" s="74">
        <v>10</v>
      </c>
      <c r="L119" s="92">
        <f t="shared" ref="L119:L138" si="7">J119*K119</f>
        <v>20</v>
      </c>
      <c r="M119" s="88"/>
      <c r="N119" s="62" t="s">
        <v>742</v>
      </c>
      <c r="O119" s="139" t="s">
        <v>1107</v>
      </c>
      <c r="P119" s="62" t="s">
        <v>469</v>
      </c>
      <c r="Q119" s="27">
        <v>4</v>
      </c>
      <c r="R119" s="27">
        <v>5</v>
      </c>
      <c r="S119" s="27">
        <f t="shared" si="5"/>
        <v>20</v>
      </c>
      <c r="T119" s="39" t="s">
        <v>287</v>
      </c>
      <c r="U119" s="99" t="s">
        <v>876</v>
      </c>
      <c r="V119" s="100" t="s">
        <v>799</v>
      </c>
      <c r="W119" s="142" t="s">
        <v>166</v>
      </c>
    </row>
    <row r="120" spans="1:23" s="167" customFormat="1" ht="22.5" customHeight="1" x14ac:dyDescent="0.2">
      <c r="A120" s="15" t="s">
        <v>284</v>
      </c>
      <c r="B120" s="3"/>
      <c r="C120" s="3" t="s">
        <v>347</v>
      </c>
      <c r="D120" s="37" t="s">
        <v>895</v>
      </c>
      <c r="E120" s="38" t="s">
        <v>454</v>
      </c>
      <c r="F120" s="62" t="s">
        <v>634</v>
      </c>
      <c r="G120" s="117" t="s">
        <v>681</v>
      </c>
      <c r="H120" s="62" t="s">
        <v>462</v>
      </c>
      <c r="I120" s="62" t="s">
        <v>464</v>
      </c>
      <c r="J120" s="74">
        <v>3</v>
      </c>
      <c r="K120" s="74">
        <v>10</v>
      </c>
      <c r="L120" s="92">
        <f t="shared" si="7"/>
        <v>30</v>
      </c>
      <c r="M120" s="88"/>
      <c r="N120" s="62" t="s">
        <v>634</v>
      </c>
      <c r="O120" s="117" t="s">
        <v>681</v>
      </c>
      <c r="P120" s="62"/>
      <c r="Q120" s="27">
        <v>2</v>
      </c>
      <c r="R120" s="27">
        <v>5</v>
      </c>
      <c r="S120" s="27">
        <f t="shared" si="5"/>
        <v>10</v>
      </c>
      <c r="T120" s="39" t="s">
        <v>287</v>
      </c>
      <c r="U120" s="99" t="s">
        <v>461</v>
      </c>
      <c r="V120" s="100" t="s">
        <v>491</v>
      </c>
      <c r="W120" s="142" t="s">
        <v>264</v>
      </c>
    </row>
    <row r="121" spans="1:23" s="167" customFormat="1" ht="22.5" customHeight="1" x14ac:dyDescent="0.2">
      <c r="A121" s="15" t="s">
        <v>284</v>
      </c>
      <c r="B121" s="3"/>
      <c r="C121" s="3" t="s">
        <v>347</v>
      </c>
      <c r="D121" s="31" t="s">
        <v>896</v>
      </c>
      <c r="E121" s="38" t="s">
        <v>454</v>
      </c>
      <c r="F121" s="62" t="s">
        <v>897</v>
      </c>
      <c r="G121" s="117" t="s">
        <v>1079</v>
      </c>
      <c r="H121" s="62" t="s">
        <v>898</v>
      </c>
      <c r="I121" s="62" t="s">
        <v>469</v>
      </c>
      <c r="J121" s="74">
        <v>3</v>
      </c>
      <c r="K121" s="74">
        <v>10</v>
      </c>
      <c r="L121" s="92">
        <f t="shared" si="7"/>
        <v>30</v>
      </c>
      <c r="M121" s="88"/>
      <c r="N121" s="62" t="s">
        <v>899</v>
      </c>
      <c r="O121" s="117" t="s">
        <v>1088</v>
      </c>
      <c r="P121" s="62" t="s">
        <v>469</v>
      </c>
      <c r="Q121" s="27">
        <v>2</v>
      </c>
      <c r="R121" s="27">
        <v>5</v>
      </c>
      <c r="S121" s="27">
        <f t="shared" si="5"/>
        <v>10</v>
      </c>
      <c r="T121" s="39" t="s">
        <v>287</v>
      </c>
      <c r="U121" s="99" t="s">
        <v>461</v>
      </c>
      <c r="V121" s="100" t="s">
        <v>491</v>
      </c>
      <c r="W121" s="142" t="s">
        <v>264</v>
      </c>
    </row>
    <row r="122" spans="1:23" s="167" customFormat="1" ht="22.5" customHeight="1" x14ac:dyDescent="0.2">
      <c r="A122" s="15" t="s">
        <v>284</v>
      </c>
      <c r="B122" s="3"/>
      <c r="C122" s="3" t="s">
        <v>178</v>
      </c>
      <c r="D122" s="31" t="s">
        <v>177</v>
      </c>
      <c r="E122" s="38" t="s">
        <v>569</v>
      </c>
      <c r="F122" s="62" t="s">
        <v>634</v>
      </c>
      <c r="G122" s="117" t="s">
        <v>681</v>
      </c>
      <c r="H122" s="62"/>
      <c r="I122" s="62" t="s">
        <v>464</v>
      </c>
      <c r="J122" s="27">
        <v>2</v>
      </c>
      <c r="K122" s="27">
        <v>10</v>
      </c>
      <c r="L122" s="92">
        <f t="shared" si="7"/>
        <v>20</v>
      </c>
      <c r="M122" s="88"/>
      <c r="N122" s="62" t="s">
        <v>634</v>
      </c>
      <c r="O122" s="117" t="s">
        <v>681</v>
      </c>
      <c r="P122" s="62" t="s">
        <v>465</v>
      </c>
      <c r="Q122" s="27">
        <v>2</v>
      </c>
      <c r="R122" s="27">
        <v>5</v>
      </c>
      <c r="S122" s="27">
        <f t="shared" si="5"/>
        <v>10</v>
      </c>
      <c r="T122" s="39" t="s">
        <v>287</v>
      </c>
      <c r="U122" s="99" t="s">
        <v>499</v>
      </c>
      <c r="V122" s="100" t="s">
        <v>484</v>
      </c>
      <c r="W122" s="142" t="s">
        <v>568</v>
      </c>
    </row>
    <row r="123" spans="1:23" s="167" customFormat="1" ht="22.5" customHeight="1" x14ac:dyDescent="0.2">
      <c r="A123" s="15" t="s">
        <v>284</v>
      </c>
      <c r="B123" s="3"/>
      <c r="C123" s="3" t="s">
        <v>141</v>
      </c>
      <c r="D123" s="37" t="s">
        <v>193</v>
      </c>
      <c r="E123" s="38" t="s">
        <v>521</v>
      </c>
      <c r="F123" s="62" t="s">
        <v>634</v>
      </c>
      <c r="G123" s="117" t="s">
        <v>681</v>
      </c>
      <c r="H123" s="62" t="s">
        <v>462</v>
      </c>
      <c r="I123" s="62" t="s">
        <v>900</v>
      </c>
      <c r="J123" s="27">
        <v>2</v>
      </c>
      <c r="K123" s="27">
        <v>4</v>
      </c>
      <c r="L123" s="92">
        <f t="shared" si="7"/>
        <v>8</v>
      </c>
      <c r="M123" s="88"/>
      <c r="N123" s="62" t="s">
        <v>634</v>
      </c>
      <c r="O123" s="117" t="s">
        <v>681</v>
      </c>
      <c r="P123" s="62" t="s">
        <v>576</v>
      </c>
      <c r="Q123" s="27">
        <v>1</v>
      </c>
      <c r="R123" s="27">
        <v>5</v>
      </c>
      <c r="S123" s="27">
        <f t="shared" si="5"/>
        <v>5</v>
      </c>
      <c r="T123" s="39"/>
      <c r="U123" s="99" t="s">
        <v>461</v>
      </c>
      <c r="V123" s="100" t="s">
        <v>491</v>
      </c>
      <c r="W123" s="142" t="s">
        <v>344</v>
      </c>
    </row>
    <row r="124" spans="1:23" s="167" customFormat="1" ht="22.5" customHeight="1" x14ac:dyDescent="0.2">
      <c r="A124" s="15" t="s">
        <v>284</v>
      </c>
      <c r="B124" s="3"/>
      <c r="C124" s="3" t="s">
        <v>141</v>
      </c>
      <c r="D124" s="31" t="s">
        <v>193</v>
      </c>
      <c r="E124" s="38" t="s">
        <v>454</v>
      </c>
      <c r="F124" s="62" t="s">
        <v>549</v>
      </c>
      <c r="G124" s="117" t="s">
        <v>677</v>
      </c>
      <c r="H124" s="62" t="s">
        <v>462</v>
      </c>
      <c r="I124" s="62" t="s">
        <v>900</v>
      </c>
      <c r="J124" s="27">
        <v>2</v>
      </c>
      <c r="K124" s="27">
        <v>4</v>
      </c>
      <c r="L124" s="92">
        <f t="shared" si="7"/>
        <v>8</v>
      </c>
      <c r="M124" s="88"/>
      <c r="N124" s="62" t="s">
        <v>549</v>
      </c>
      <c r="O124" s="117" t="s">
        <v>677</v>
      </c>
      <c r="P124" s="62" t="s">
        <v>576</v>
      </c>
      <c r="Q124" s="27">
        <v>1</v>
      </c>
      <c r="R124" s="27">
        <v>5</v>
      </c>
      <c r="S124" s="27">
        <f t="shared" si="5"/>
        <v>5</v>
      </c>
      <c r="T124" s="39"/>
      <c r="U124" s="99" t="s">
        <v>461</v>
      </c>
      <c r="V124" s="100" t="s">
        <v>491</v>
      </c>
      <c r="W124" s="142" t="s">
        <v>344</v>
      </c>
    </row>
    <row r="125" spans="1:23" s="167" customFormat="1" ht="22.5" customHeight="1" x14ac:dyDescent="0.2">
      <c r="A125" s="15" t="s">
        <v>284</v>
      </c>
      <c r="B125" s="3"/>
      <c r="C125" s="3" t="s">
        <v>5</v>
      </c>
      <c r="D125" s="31" t="s">
        <v>185</v>
      </c>
      <c r="E125" s="38" t="s">
        <v>1190</v>
      </c>
      <c r="F125" s="62" t="s">
        <v>634</v>
      </c>
      <c r="G125" s="117" t="s">
        <v>681</v>
      </c>
      <c r="H125" s="62" t="s">
        <v>462</v>
      </c>
      <c r="I125" s="62" t="s">
        <v>469</v>
      </c>
      <c r="J125" s="27">
        <v>2</v>
      </c>
      <c r="K125" s="27">
        <v>10</v>
      </c>
      <c r="L125" s="92">
        <f t="shared" si="7"/>
        <v>20</v>
      </c>
      <c r="M125" s="88"/>
      <c r="N125" s="62" t="s">
        <v>634</v>
      </c>
      <c r="O125" s="117" t="s">
        <v>681</v>
      </c>
      <c r="P125" s="62" t="s">
        <v>469</v>
      </c>
      <c r="Q125" s="27">
        <v>2</v>
      </c>
      <c r="R125" s="27">
        <v>5</v>
      </c>
      <c r="S125" s="27">
        <f t="shared" si="5"/>
        <v>10</v>
      </c>
      <c r="T125" s="39"/>
      <c r="U125" s="99" t="s">
        <v>452</v>
      </c>
      <c r="V125" s="100" t="s">
        <v>472</v>
      </c>
      <c r="W125" s="142" t="s">
        <v>548</v>
      </c>
    </row>
    <row r="126" spans="1:23" s="167" customFormat="1" ht="22.5" customHeight="1" x14ac:dyDescent="0.2">
      <c r="A126" s="15" t="s">
        <v>284</v>
      </c>
      <c r="B126" s="3"/>
      <c r="C126" s="3" t="s">
        <v>1387</v>
      </c>
      <c r="D126" s="31" t="s">
        <v>1386</v>
      </c>
      <c r="E126" s="38" t="s">
        <v>1345</v>
      </c>
      <c r="F126" s="62" t="s">
        <v>634</v>
      </c>
      <c r="G126" s="117" t="s">
        <v>681</v>
      </c>
      <c r="H126" s="62" t="s">
        <v>462</v>
      </c>
      <c r="I126" s="62" t="s">
        <v>468</v>
      </c>
      <c r="J126" s="27">
        <v>6</v>
      </c>
      <c r="K126" s="27">
        <v>5</v>
      </c>
      <c r="L126" s="92">
        <f t="shared" si="7"/>
        <v>30</v>
      </c>
      <c r="M126" s="88"/>
      <c r="N126" s="62" t="s">
        <v>634</v>
      </c>
      <c r="O126" s="117" t="s">
        <v>681</v>
      </c>
      <c r="P126" s="62" t="s">
        <v>469</v>
      </c>
      <c r="Q126" s="27">
        <v>4</v>
      </c>
      <c r="R126" s="27">
        <v>5</v>
      </c>
      <c r="S126" s="27">
        <f t="shared" si="5"/>
        <v>20</v>
      </c>
      <c r="T126" s="39" t="s">
        <v>287</v>
      </c>
      <c r="U126" s="99" t="s">
        <v>991</v>
      </c>
      <c r="V126" s="100" t="s">
        <v>1389</v>
      </c>
      <c r="W126" s="142" t="s">
        <v>1388</v>
      </c>
    </row>
    <row r="127" spans="1:23" s="167" customFormat="1" ht="22.5" customHeight="1" x14ac:dyDescent="0.2">
      <c r="A127" s="15" t="s">
        <v>284</v>
      </c>
      <c r="B127" s="3"/>
      <c r="C127" s="3" t="s">
        <v>1428</v>
      </c>
      <c r="D127" s="31" t="s">
        <v>1429</v>
      </c>
      <c r="E127" s="38" t="s">
        <v>1345</v>
      </c>
      <c r="F127" s="62" t="s">
        <v>634</v>
      </c>
      <c r="G127" s="117" t="s">
        <v>681</v>
      </c>
      <c r="H127" s="62" t="s">
        <v>462</v>
      </c>
      <c r="I127" s="62" t="s">
        <v>527</v>
      </c>
      <c r="J127" s="27">
        <v>2</v>
      </c>
      <c r="K127" s="27">
        <v>10</v>
      </c>
      <c r="L127" s="92">
        <f t="shared" si="7"/>
        <v>20</v>
      </c>
      <c r="M127" s="88"/>
      <c r="N127" s="62" t="s">
        <v>634</v>
      </c>
      <c r="O127" s="117" t="s">
        <v>681</v>
      </c>
      <c r="P127" s="62" t="s">
        <v>527</v>
      </c>
      <c r="Q127" s="27">
        <v>2</v>
      </c>
      <c r="R127" s="27">
        <v>5</v>
      </c>
      <c r="S127" s="27">
        <f t="shared" si="5"/>
        <v>10</v>
      </c>
      <c r="T127" s="39" t="s">
        <v>287</v>
      </c>
      <c r="U127" s="99" t="s">
        <v>475</v>
      </c>
      <c r="V127" s="106" t="s">
        <v>512</v>
      </c>
      <c r="W127" s="142" t="s">
        <v>1430</v>
      </c>
    </row>
    <row r="128" spans="1:23" s="167" customFormat="1" ht="56.25" customHeight="1" x14ac:dyDescent="0.2">
      <c r="A128" s="15" t="s">
        <v>284</v>
      </c>
      <c r="B128" s="3"/>
      <c r="C128" s="3" t="s">
        <v>401</v>
      </c>
      <c r="D128" s="31" t="s">
        <v>440</v>
      </c>
      <c r="E128" s="38" t="s">
        <v>506</v>
      </c>
      <c r="F128" s="62" t="s">
        <v>630</v>
      </c>
      <c r="G128" s="117" t="s">
        <v>70</v>
      </c>
      <c r="H128" s="82" t="s">
        <v>462</v>
      </c>
      <c r="I128" s="82" t="s">
        <v>468</v>
      </c>
      <c r="J128" s="27">
        <v>2</v>
      </c>
      <c r="K128" s="27">
        <v>5</v>
      </c>
      <c r="L128" s="92">
        <f t="shared" si="7"/>
        <v>10</v>
      </c>
      <c r="M128" s="88"/>
      <c r="N128" s="62" t="s">
        <v>630</v>
      </c>
      <c r="O128" s="117" t="s">
        <v>70</v>
      </c>
      <c r="P128" s="62" t="s">
        <v>469</v>
      </c>
      <c r="Q128" s="27">
        <v>2</v>
      </c>
      <c r="R128" s="27">
        <v>5</v>
      </c>
      <c r="S128" s="27">
        <f t="shared" si="5"/>
        <v>10</v>
      </c>
      <c r="T128" s="39" t="s">
        <v>287</v>
      </c>
      <c r="U128" s="99" t="s">
        <v>452</v>
      </c>
      <c r="V128" s="100" t="s">
        <v>472</v>
      </c>
      <c r="W128" s="142" t="s">
        <v>577</v>
      </c>
    </row>
    <row r="129" spans="1:23" s="167" customFormat="1" ht="22.5" customHeight="1" x14ac:dyDescent="0.2">
      <c r="A129" s="15" t="s">
        <v>284</v>
      </c>
      <c r="B129" s="3"/>
      <c r="C129" s="3" t="s">
        <v>435</v>
      </c>
      <c r="D129" s="37" t="s">
        <v>436</v>
      </c>
      <c r="E129" s="38" t="s">
        <v>454</v>
      </c>
      <c r="F129" s="62" t="s">
        <v>629</v>
      </c>
      <c r="G129" s="117" t="s">
        <v>676</v>
      </c>
      <c r="H129" s="82" t="s">
        <v>462</v>
      </c>
      <c r="I129" s="82" t="s">
        <v>527</v>
      </c>
      <c r="J129" s="27">
        <v>2</v>
      </c>
      <c r="K129" s="27">
        <v>10</v>
      </c>
      <c r="L129" s="92">
        <f t="shared" si="7"/>
        <v>20</v>
      </c>
      <c r="M129" s="88"/>
      <c r="N129" s="62" t="s">
        <v>629</v>
      </c>
      <c r="O129" s="117" t="s">
        <v>676</v>
      </c>
      <c r="P129" s="62" t="s">
        <v>550</v>
      </c>
      <c r="Q129" s="27">
        <v>2</v>
      </c>
      <c r="R129" s="27">
        <v>5</v>
      </c>
      <c r="S129" s="27">
        <f t="shared" si="5"/>
        <v>10</v>
      </c>
      <c r="T129" s="39" t="s">
        <v>287</v>
      </c>
      <c r="U129" s="99" t="s">
        <v>476</v>
      </c>
      <c r="V129" s="100" t="s">
        <v>477</v>
      </c>
      <c r="W129" s="142" t="s">
        <v>539</v>
      </c>
    </row>
    <row r="130" spans="1:23" s="167" customFormat="1" ht="22.5" customHeight="1" x14ac:dyDescent="0.2">
      <c r="A130" s="15" t="s">
        <v>284</v>
      </c>
      <c r="B130" s="3"/>
      <c r="C130" s="3" t="s">
        <v>348</v>
      </c>
      <c r="D130" s="31" t="s">
        <v>327</v>
      </c>
      <c r="E130" s="38" t="s">
        <v>454</v>
      </c>
      <c r="F130" s="26" t="s">
        <v>897</v>
      </c>
      <c r="G130" s="117" t="s">
        <v>1079</v>
      </c>
      <c r="H130" s="82" t="s">
        <v>462</v>
      </c>
      <c r="I130" s="82" t="s">
        <v>527</v>
      </c>
      <c r="J130" s="27">
        <v>2</v>
      </c>
      <c r="K130" s="27">
        <v>10</v>
      </c>
      <c r="L130" s="92">
        <f t="shared" si="7"/>
        <v>20</v>
      </c>
      <c r="M130" s="88"/>
      <c r="N130" s="26" t="s">
        <v>897</v>
      </c>
      <c r="O130" s="117" t="s">
        <v>1079</v>
      </c>
      <c r="P130" s="62" t="s">
        <v>550</v>
      </c>
      <c r="Q130" s="27">
        <v>2</v>
      </c>
      <c r="R130" s="27">
        <v>5</v>
      </c>
      <c r="S130" s="27">
        <f t="shared" si="5"/>
        <v>10</v>
      </c>
      <c r="T130" s="39" t="s">
        <v>287</v>
      </c>
      <c r="U130" s="99" t="s">
        <v>452</v>
      </c>
      <c r="V130" s="100" t="s">
        <v>472</v>
      </c>
      <c r="W130" s="142" t="s">
        <v>749</v>
      </c>
    </row>
    <row r="131" spans="1:23" s="167" customFormat="1" ht="22.5" customHeight="1" x14ac:dyDescent="0.2">
      <c r="A131" s="15" t="s">
        <v>284</v>
      </c>
      <c r="B131" s="3"/>
      <c r="C131" s="3" t="s">
        <v>47</v>
      </c>
      <c r="D131" s="31" t="s">
        <v>48</v>
      </c>
      <c r="E131" s="38" t="s">
        <v>454</v>
      </c>
      <c r="F131" s="62" t="s">
        <v>725</v>
      </c>
      <c r="G131" s="139" t="s">
        <v>1065</v>
      </c>
      <c r="H131" s="82" t="s">
        <v>462</v>
      </c>
      <c r="I131" s="82" t="s">
        <v>468</v>
      </c>
      <c r="J131" s="27">
        <v>1</v>
      </c>
      <c r="K131" s="27">
        <v>10</v>
      </c>
      <c r="L131" s="92">
        <f t="shared" si="7"/>
        <v>10</v>
      </c>
      <c r="M131" s="88"/>
      <c r="N131" s="62" t="s">
        <v>725</v>
      </c>
      <c r="O131" s="139" t="s">
        <v>1065</v>
      </c>
      <c r="P131" s="62" t="s">
        <v>469</v>
      </c>
      <c r="Q131" s="27">
        <v>1</v>
      </c>
      <c r="R131" s="27">
        <v>5</v>
      </c>
      <c r="S131" s="27">
        <f t="shared" si="5"/>
        <v>5</v>
      </c>
      <c r="T131" s="39" t="s">
        <v>287</v>
      </c>
      <c r="U131" s="99" t="s">
        <v>499</v>
      </c>
      <c r="V131" s="100" t="s">
        <v>1016</v>
      </c>
      <c r="W131" s="142" t="s">
        <v>1015</v>
      </c>
    </row>
    <row r="132" spans="1:23" s="167" customFormat="1" ht="56.25" customHeight="1" x14ac:dyDescent="0.2">
      <c r="A132" s="15" t="s">
        <v>284</v>
      </c>
      <c r="B132" s="3"/>
      <c r="C132" s="3" t="s">
        <v>1140</v>
      </c>
      <c r="D132" s="37" t="s">
        <v>1168</v>
      </c>
      <c r="E132" s="38" t="s">
        <v>1060</v>
      </c>
      <c r="F132" s="62" t="s">
        <v>725</v>
      </c>
      <c r="G132" s="139" t="s">
        <v>1065</v>
      </c>
      <c r="H132" s="82" t="s">
        <v>462</v>
      </c>
      <c r="I132" s="82" t="s">
        <v>752</v>
      </c>
      <c r="J132" s="27">
        <v>2</v>
      </c>
      <c r="K132" s="27">
        <v>6</v>
      </c>
      <c r="L132" s="92">
        <f t="shared" si="7"/>
        <v>12</v>
      </c>
      <c r="M132" s="88"/>
      <c r="N132" s="62"/>
      <c r="O132" s="139"/>
      <c r="P132" s="62" t="s">
        <v>753</v>
      </c>
      <c r="Q132" s="27">
        <v>2</v>
      </c>
      <c r="R132" s="27">
        <v>5</v>
      </c>
      <c r="S132" s="27">
        <f t="shared" si="5"/>
        <v>10</v>
      </c>
      <c r="T132" s="39" t="s">
        <v>287</v>
      </c>
      <c r="U132" s="99" t="s">
        <v>490</v>
      </c>
      <c r="V132" s="100" t="s">
        <v>453</v>
      </c>
      <c r="W132" s="142" t="s">
        <v>1169</v>
      </c>
    </row>
    <row r="133" spans="1:23" s="167" customFormat="1" ht="22.5" customHeight="1" x14ac:dyDescent="0.2">
      <c r="A133" s="15" t="s">
        <v>284</v>
      </c>
      <c r="B133" s="3"/>
      <c r="C133" s="3" t="s">
        <v>1141</v>
      </c>
      <c r="D133" s="37" t="s">
        <v>1224</v>
      </c>
      <c r="E133" s="38" t="s">
        <v>1190</v>
      </c>
      <c r="F133" s="62" t="s">
        <v>1055</v>
      </c>
      <c r="G133" s="117" t="s">
        <v>1097</v>
      </c>
      <c r="H133" s="82" t="s">
        <v>462</v>
      </c>
      <c r="I133" s="82" t="s">
        <v>469</v>
      </c>
      <c r="J133" s="27">
        <v>4</v>
      </c>
      <c r="K133" s="27">
        <v>5</v>
      </c>
      <c r="L133" s="92">
        <f t="shared" si="7"/>
        <v>20</v>
      </c>
      <c r="M133" s="88"/>
      <c r="N133" s="62" t="s">
        <v>1055</v>
      </c>
      <c r="O133" s="117" t="s">
        <v>1097</v>
      </c>
      <c r="P133" s="62" t="s">
        <v>469</v>
      </c>
      <c r="Q133" s="27">
        <v>2</v>
      </c>
      <c r="R133" s="27">
        <v>5</v>
      </c>
      <c r="S133" s="27">
        <f t="shared" si="5"/>
        <v>10</v>
      </c>
      <c r="T133" s="39" t="s">
        <v>287</v>
      </c>
      <c r="U133" s="99" t="s">
        <v>452</v>
      </c>
      <c r="V133" s="100" t="s">
        <v>773</v>
      </c>
      <c r="W133" s="142" t="s">
        <v>1225</v>
      </c>
    </row>
    <row r="134" spans="1:23" s="167" customFormat="1" ht="22.5" customHeight="1" x14ac:dyDescent="0.2">
      <c r="A134" s="15" t="s">
        <v>284</v>
      </c>
      <c r="B134" s="3"/>
      <c r="C134" s="3" t="s">
        <v>54</v>
      </c>
      <c r="D134" s="31" t="s">
        <v>55</v>
      </c>
      <c r="E134" s="38" t="s">
        <v>541</v>
      </c>
      <c r="F134" s="62" t="s">
        <v>897</v>
      </c>
      <c r="G134" s="117" t="s">
        <v>1079</v>
      </c>
      <c r="H134" s="62" t="s">
        <v>462</v>
      </c>
      <c r="I134" s="62" t="s">
        <v>527</v>
      </c>
      <c r="J134" s="27">
        <v>5</v>
      </c>
      <c r="K134" s="27">
        <v>10</v>
      </c>
      <c r="L134" s="92">
        <f t="shared" si="7"/>
        <v>50</v>
      </c>
      <c r="M134" s="88"/>
      <c r="N134" s="62" t="s">
        <v>897</v>
      </c>
      <c r="O134" s="117" t="s">
        <v>1079</v>
      </c>
      <c r="P134" s="62" t="s">
        <v>527</v>
      </c>
      <c r="Q134" s="27">
        <v>2</v>
      </c>
      <c r="R134" s="27">
        <v>5</v>
      </c>
      <c r="S134" s="27">
        <f t="shared" si="5"/>
        <v>10</v>
      </c>
      <c r="T134" s="39" t="s">
        <v>287</v>
      </c>
      <c r="U134" s="99" t="s">
        <v>795</v>
      </c>
      <c r="V134" s="100" t="s">
        <v>799</v>
      </c>
      <c r="W134" s="142" t="s">
        <v>955</v>
      </c>
    </row>
    <row r="135" spans="1:23" s="167" customFormat="1" ht="33.75" customHeight="1" x14ac:dyDescent="0.2">
      <c r="A135" s="15" t="s">
        <v>284</v>
      </c>
      <c r="B135" s="3"/>
      <c r="C135" s="3" t="s">
        <v>297</v>
      </c>
      <c r="D135" s="31" t="s">
        <v>298</v>
      </c>
      <c r="E135" s="38" t="s">
        <v>518</v>
      </c>
      <c r="F135" s="62" t="s">
        <v>751</v>
      </c>
      <c r="G135" s="117" t="s">
        <v>1081</v>
      </c>
      <c r="H135" s="62" t="s">
        <v>598</v>
      </c>
      <c r="I135" s="62" t="s">
        <v>752</v>
      </c>
      <c r="J135" s="27">
        <v>6</v>
      </c>
      <c r="K135" s="27">
        <v>10</v>
      </c>
      <c r="L135" s="92">
        <f t="shared" si="7"/>
        <v>60</v>
      </c>
      <c r="M135" s="88"/>
      <c r="N135" s="62"/>
      <c r="O135" s="117" t="s">
        <v>1112</v>
      </c>
      <c r="P135" s="62" t="s">
        <v>753</v>
      </c>
      <c r="Q135" s="27">
        <v>2</v>
      </c>
      <c r="R135" s="27">
        <v>5</v>
      </c>
      <c r="S135" s="27">
        <f t="shared" si="5"/>
        <v>10</v>
      </c>
      <c r="T135" s="39"/>
      <c r="U135" s="99" t="s">
        <v>475</v>
      </c>
      <c r="V135" s="100" t="s">
        <v>512</v>
      </c>
      <c r="W135" s="142" t="s">
        <v>750</v>
      </c>
    </row>
    <row r="136" spans="1:23" s="167" customFormat="1" ht="45" customHeight="1" x14ac:dyDescent="0.2">
      <c r="A136" s="15" t="s">
        <v>284</v>
      </c>
      <c r="B136" s="3"/>
      <c r="C136" s="3" t="s">
        <v>383</v>
      </c>
      <c r="D136" s="37" t="s">
        <v>384</v>
      </c>
      <c r="E136" s="38" t="s">
        <v>454</v>
      </c>
      <c r="F136" s="62" t="s">
        <v>634</v>
      </c>
      <c r="G136" s="117" t="s">
        <v>681</v>
      </c>
      <c r="H136" s="62" t="s">
        <v>446</v>
      </c>
      <c r="I136" s="62" t="s">
        <v>527</v>
      </c>
      <c r="J136" s="27">
        <v>2</v>
      </c>
      <c r="K136" s="27">
        <v>5</v>
      </c>
      <c r="L136" s="92">
        <f t="shared" si="7"/>
        <v>10</v>
      </c>
      <c r="M136" s="88"/>
      <c r="N136" s="62" t="s">
        <v>634</v>
      </c>
      <c r="O136" s="117" t="s">
        <v>681</v>
      </c>
      <c r="P136" s="62" t="s">
        <v>527</v>
      </c>
      <c r="Q136" s="27">
        <v>1</v>
      </c>
      <c r="R136" s="27">
        <v>5</v>
      </c>
      <c r="S136" s="27">
        <f t="shared" si="5"/>
        <v>5</v>
      </c>
      <c r="T136" s="39" t="s">
        <v>287</v>
      </c>
      <c r="U136" s="99" t="s">
        <v>461</v>
      </c>
      <c r="V136" s="100" t="s">
        <v>491</v>
      </c>
      <c r="W136" s="142" t="s">
        <v>1226</v>
      </c>
    </row>
    <row r="137" spans="1:23" s="167" customFormat="1" ht="22.5" customHeight="1" x14ac:dyDescent="0.2">
      <c r="A137" s="15" t="s">
        <v>284</v>
      </c>
      <c r="B137" s="3"/>
      <c r="C137" s="3" t="s">
        <v>402</v>
      </c>
      <c r="D137" s="37" t="s">
        <v>403</v>
      </c>
      <c r="E137" s="38" t="s">
        <v>506</v>
      </c>
      <c r="F137" s="62" t="s">
        <v>756</v>
      </c>
      <c r="G137" s="117" t="s">
        <v>1080</v>
      </c>
      <c r="H137" s="62" t="s">
        <v>446</v>
      </c>
      <c r="I137" s="62" t="s">
        <v>527</v>
      </c>
      <c r="J137" s="27">
        <v>6</v>
      </c>
      <c r="K137" s="27">
        <v>10</v>
      </c>
      <c r="L137" s="92">
        <f t="shared" si="7"/>
        <v>60</v>
      </c>
      <c r="M137" s="88"/>
      <c r="N137" s="62" t="s">
        <v>756</v>
      </c>
      <c r="O137" s="117" t="s">
        <v>1080</v>
      </c>
      <c r="P137" s="62" t="s">
        <v>550</v>
      </c>
      <c r="Q137" s="27">
        <v>3</v>
      </c>
      <c r="R137" s="27">
        <v>5</v>
      </c>
      <c r="S137" s="27">
        <f t="shared" si="5"/>
        <v>15</v>
      </c>
      <c r="T137" s="39" t="s">
        <v>287</v>
      </c>
      <c r="U137" s="99" t="s">
        <v>757</v>
      </c>
      <c r="V137" s="100" t="s">
        <v>758</v>
      </c>
      <c r="W137" s="142" t="s">
        <v>755</v>
      </c>
    </row>
    <row r="138" spans="1:23" s="167" customFormat="1" ht="22.5" customHeight="1" x14ac:dyDescent="0.2">
      <c r="A138" s="15" t="s">
        <v>284</v>
      </c>
      <c r="B138" s="3"/>
      <c r="C138" s="3" t="s">
        <v>351</v>
      </c>
      <c r="D138" s="31" t="s">
        <v>205</v>
      </c>
      <c r="E138" s="38" t="s">
        <v>503</v>
      </c>
      <c r="F138" s="62" t="s">
        <v>1099</v>
      </c>
      <c r="G138" s="117" t="s">
        <v>1098</v>
      </c>
      <c r="H138" s="62" t="s">
        <v>462</v>
      </c>
      <c r="I138" s="62" t="s">
        <v>469</v>
      </c>
      <c r="J138" s="27">
        <v>9</v>
      </c>
      <c r="K138" s="27">
        <v>10</v>
      </c>
      <c r="L138" s="92">
        <f t="shared" si="7"/>
        <v>90</v>
      </c>
      <c r="M138" s="88"/>
      <c r="N138" s="62" t="s">
        <v>1099</v>
      </c>
      <c r="O138" s="117" t="s">
        <v>1098</v>
      </c>
      <c r="P138" s="62" t="s">
        <v>469</v>
      </c>
      <c r="Q138" s="27">
        <v>2</v>
      </c>
      <c r="R138" s="27">
        <v>5</v>
      </c>
      <c r="S138" s="27">
        <f t="shared" si="5"/>
        <v>10</v>
      </c>
      <c r="T138" s="39" t="s">
        <v>287</v>
      </c>
      <c r="U138" s="99" t="s">
        <v>939</v>
      </c>
      <c r="V138" s="100" t="s">
        <v>993</v>
      </c>
      <c r="W138" s="142" t="s">
        <v>992</v>
      </c>
    </row>
    <row r="139" spans="1:23" s="167" customFormat="1" ht="22.5" customHeight="1" thickBot="1" x14ac:dyDescent="0.25">
      <c r="A139" s="203" t="s">
        <v>1477</v>
      </c>
      <c r="B139" s="204"/>
      <c r="C139" s="205"/>
      <c r="D139" s="214"/>
      <c r="E139" s="206"/>
      <c r="F139" s="207"/>
      <c r="G139" s="208"/>
      <c r="H139" s="207"/>
      <c r="I139" s="207"/>
      <c r="J139" s="209">
        <f>SUM(J81:J138)</f>
        <v>186</v>
      </c>
      <c r="K139" s="209"/>
      <c r="L139" s="215">
        <f>SUM(L81:L138)</f>
        <v>1468</v>
      </c>
      <c r="M139" s="211"/>
      <c r="N139" s="207"/>
      <c r="O139" s="208"/>
      <c r="P139" s="207"/>
      <c r="Q139" s="209">
        <f>SUM(Q81:Q138)</f>
        <v>110</v>
      </c>
      <c r="R139" s="209"/>
      <c r="S139" s="209">
        <f>SUM(S81:S138)</f>
        <v>560</v>
      </c>
      <c r="T139" s="212"/>
      <c r="U139" s="97"/>
      <c r="V139" s="98"/>
      <c r="W139" s="213"/>
    </row>
    <row r="140" spans="1:23" s="167" customFormat="1" ht="22.5" customHeight="1" x14ac:dyDescent="0.2">
      <c r="A140" s="52" t="s">
        <v>1352</v>
      </c>
      <c r="B140" s="2"/>
      <c r="C140" s="2" t="s">
        <v>902</v>
      </c>
      <c r="D140" s="59" t="s">
        <v>903</v>
      </c>
      <c r="E140" s="54" t="s">
        <v>454</v>
      </c>
      <c r="F140" s="56" t="s">
        <v>650</v>
      </c>
      <c r="G140" s="136" t="s">
        <v>690</v>
      </c>
      <c r="H140" s="56" t="s">
        <v>462</v>
      </c>
      <c r="I140" s="134" t="s">
        <v>531</v>
      </c>
      <c r="J140" s="30">
        <v>4</v>
      </c>
      <c r="K140" s="30">
        <v>5</v>
      </c>
      <c r="L140" s="132">
        <f t="shared" ref="L140:L189" si="8">J140*K140</f>
        <v>20</v>
      </c>
      <c r="M140" s="133" t="s">
        <v>287</v>
      </c>
      <c r="N140" s="56" t="s">
        <v>650</v>
      </c>
      <c r="O140" s="136" t="s">
        <v>690</v>
      </c>
      <c r="P140" s="134" t="s">
        <v>488</v>
      </c>
      <c r="Q140" s="30">
        <v>1</v>
      </c>
      <c r="R140" s="30">
        <v>5</v>
      </c>
      <c r="S140" s="30">
        <f t="shared" ref="S140:S202" si="9">Q140*R140</f>
        <v>5</v>
      </c>
      <c r="T140" s="55" t="s">
        <v>287</v>
      </c>
      <c r="U140" s="111" t="s">
        <v>461</v>
      </c>
      <c r="V140" s="112" t="s">
        <v>905</v>
      </c>
      <c r="W140" s="144" t="s">
        <v>904</v>
      </c>
    </row>
    <row r="141" spans="1:23" s="167" customFormat="1" ht="22.5" customHeight="1" x14ac:dyDescent="0.2">
      <c r="A141" s="15" t="s">
        <v>1352</v>
      </c>
      <c r="B141" s="3"/>
      <c r="C141" s="3" t="s">
        <v>870</v>
      </c>
      <c r="D141" s="31" t="s">
        <v>1144</v>
      </c>
      <c r="E141" s="17" t="s">
        <v>454</v>
      </c>
      <c r="F141" s="7" t="s">
        <v>650</v>
      </c>
      <c r="G141" s="117" t="s">
        <v>690</v>
      </c>
      <c r="H141" s="7" t="s">
        <v>463</v>
      </c>
      <c r="I141" s="26" t="s">
        <v>872</v>
      </c>
      <c r="J141" s="8">
        <v>2</v>
      </c>
      <c r="K141" s="8">
        <v>10</v>
      </c>
      <c r="L141" s="92">
        <f t="shared" si="8"/>
        <v>20</v>
      </c>
      <c r="M141" s="93" t="s">
        <v>287</v>
      </c>
      <c r="N141" s="7" t="s">
        <v>650</v>
      </c>
      <c r="O141" s="117" t="s">
        <v>690</v>
      </c>
      <c r="P141" s="26" t="s">
        <v>873</v>
      </c>
      <c r="Q141" s="8">
        <v>1</v>
      </c>
      <c r="R141" s="8">
        <v>5</v>
      </c>
      <c r="S141" s="8">
        <f t="shared" si="9"/>
        <v>5</v>
      </c>
      <c r="T141" s="9" t="s">
        <v>287</v>
      </c>
      <c r="U141" s="125" t="s">
        <v>490</v>
      </c>
      <c r="V141" s="126" t="s">
        <v>491</v>
      </c>
      <c r="W141" s="149" t="s">
        <v>871</v>
      </c>
    </row>
    <row r="142" spans="1:23" s="167" customFormat="1" ht="22.5" customHeight="1" x14ac:dyDescent="0.2">
      <c r="A142" s="15" t="s">
        <v>1352</v>
      </c>
      <c r="B142" s="3"/>
      <c r="C142" s="3" t="s">
        <v>1148</v>
      </c>
      <c r="D142" s="31" t="s">
        <v>1147</v>
      </c>
      <c r="E142" s="17" t="s">
        <v>454</v>
      </c>
      <c r="F142" s="7" t="s">
        <v>650</v>
      </c>
      <c r="G142" s="117" t="s">
        <v>690</v>
      </c>
      <c r="H142" s="7" t="s">
        <v>462</v>
      </c>
      <c r="I142" s="26" t="s">
        <v>531</v>
      </c>
      <c r="J142" s="8">
        <v>2</v>
      </c>
      <c r="K142" s="8">
        <v>5</v>
      </c>
      <c r="L142" s="92">
        <f t="shared" si="8"/>
        <v>10</v>
      </c>
      <c r="M142" s="93"/>
      <c r="N142" s="7" t="s">
        <v>650</v>
      </c>
      <c r="O142" s="117" t="s">
        <v>690</v>
      </c>
      <c r="P142" s="26" t="s">
        <v>488</v>
      </c>
      <c r="Q142" s="8">
        <v>1</v>
      </c>
      <c r="R142" s="8">
        <v>5</v>
      </c>
      <c r="S142" s="8">
        <f t="shared" si="9"/>
        <v>5</v>
      </c>
      <c r="T142" s="9" t="s">
        <v>287</v>
      </c>
      <c r="U142" s="125" t="s">
        <v>574</v>
      </c>
      <c r="V142" s="126" t="s">
        <v>533</v>
      </c>
      <c r="W142" s="148" t="s">
        <v>1149</v>
      </c>
    </row>
    <row r="143" spans="1:23" s="167" customFormat="1" ht="22.5" customHeight="1" x14ac:dyDescent="0.2">
      <c r="A143" s="15" t="s">
        <v>1352</v>
      </c>
      <c r="B143" s="3"/>
      <c r="C143" s="3" t="s">
        <v>194</v>
      </c>
      <c r="D143" s="37" t="s">
        <v>245</v>
      </c>
      <c r="E143" s="17" t="s">
        <v>454</v>
      </c>
      <c r="F143" s="7" t="s">
        <v>604</v>
      </c>
      <c r="G143" s="117" t="s">
        <v>691</v>
      </c>
      <c r="H143" s="7" t="s">
        <v>462</v>
      </c>
      <c r="I143" s="26" t="s">
        <v>531</v>
      </c>
      <c r="J143" s="8">
        <v>2</v>
      </c>
      <c r="K143" s="8">
        <v>5</v>
      </c>
      <c r="L143" s="92">
        <f t="shared" si="8"/>
        <v>10</v>
      </c>
      <c r="M143" s="93"/>
      <c r="N143" s="7" t="s">
        <v>604</v>
      </c>
      <c r="O143" s="117" t="s">
        <v>691</v>
      </c>
      <c r="P143" s="26" t="s">
        <v>488</v>
      </c>
      <c r="Q143" s="8">
        <v>1</v>
      </c>
      <c r="R143" s="8">
        <v>7</v>
      </c>
      <c r="S143" s="8">
        <f t="shared" si="9"/>
        <v>7</v>
      </c>
      <c r="T143" s="9"/>
      <c r="U143" s="99" t="s">
        <v>455</v>
      </c>
      <c r="V143" s="100" t="s">
        <v>456</v>
      </c>
      <c r="W143" s="149" t="s">
        <v>457</v>
      </c>
    </row>
    <row r="144" spans="1:23" s="167" customFormat="1" ht="22.5" customHeight="1" x14ac:dyDescent="0.2">
      <c r="A144" s="15" t="s">
        <v>1352</v>
      </c>
      <c r="B144" s="3"/>
      <c r="C144" s="3" t="s">
        <v>1235</v>
      </c>
      <c r="D144" s="37" t="s">
        <v>1234</v>
      </c>
      <c r="E144" s="17" t="s">
        <v>1190</v>
      </c>
      <c r="F144" s="7" t="s">
        <v>604</v>
      </c>
      <c r="G144" s="117" t="s">
        <v>691</v>
      </c>
      <c r="H144" s="7" t="s">
        <v>462</v>
      </c>
      <c r="I144" s="26" t="s">
        <v>468</v>
      </c>
      <c r="J144" s="8">
        <v>2</v>
      </c>
      <c r="K144" s="8">
        <v>5</v>
      </c>
      <c r="L144" s="92">
        <f t="shared" si="8"/>
        <v>10</v>
      </c>
      <c r="M144" s="93"/>
      <c r="N144" s="7" t="s">
        <v>604</v>
      </c>
      <c r="O144" s="117" t="s">
        <v>691</v>
      </c>
      <c r="P144" s="26" t="s">
        <v>469</v>
      </c>
      <c r="Q144" s="8">
        <v>2</v>
      </c>
      <c r="R144" s="8">
        <v>5</v>
      </c>
      <c r="S144" s="8">
        <f t="shared" si="9"/>
        <v>10</v>
      </c>
      <c r="T144" s="9"/>
      <c r="U144" s="99" t="s">
        <v>470</v>
      </c>
      <c r="V144" s="100" t="s">
        <v>453</v>
      </c>
      <c r="W144" s="110" t="s">
        <v>1236</v>
      </c>
    </row>
    <row r="145" spans="1:23" s="167" customFormat="1" ht="22.5" customHeight="1" x14ac:dyDescent="0.2">
      <c r="A145" s="15" t="s">
        <v>1352</v>
      </c>
      <c r="B145" s="3"/>
      <c r="C145" s="3" t="s">
        <v>222</v>
      </c>
      <c r="D145" s="31" t="s">
        <v>117</v>
      </c>
      <c r="E145" s="17" t="s">
        <v>530</v>
      </c>
      <c r="F145" s="7" t="s">
        <v>604</v>
      </c>
      <c r="G145" s="117" t="s">
        <v>691</v>
      </c>
      <c r="H145" s="7" t="s">
        <v>463</v>
      </c>
      <c r="I145" s="26" t="s">
        <v>531</v>
      </c>
      <c r="J145" s="8">
        <v>1</v>
      </c>
      <c r="K145" s="8">
        <v>10</v>
      </c>
      <c r="L145" s="92">
        <f t="shared" si="8"/>
        <v>10</v>
      </c>
      <c r="M145" s="93" t="s">
        <v>287</v>
      </c>
      <c r="N145" s="7" t="s">
        <v>604</v>
      </c>
      <c r="O145" s="117" t="s">
        <v>691</v>
      </c>
      <c r="P145" s="26" t="s">
        <v>488</v>
      </c>
      <c r="Q145" s="8">
        <v>1</v>
      </c>
      <c r="R145" s="8">
        <v>5</v>
      </c>
      <c r="S145" s="8">
        <f t="shared" si="9"/>
        <v>5</v>
      </c>
      <c r="T145" s="9" t="s">
        <v>287</v>
      </c>
      <c r="U145" s="99" t="s">
        <v>455</v>
      </c>
      <c r="V145" s="100" t="s">
        <v>456</v>
      </c>
      <c r="W145" s="142" t="s">
        <v>565</v>
      </c>
    </row>
    <row r="146" spans="1:23" s="167" customFormat="1" ht="22.5" customHeight="1" x14ac:dyDescent="0.2">
      <c r="A146" s="15" t="s">
        <v>1352</v>
      </c>
      <c r="B146" s="3"/>
      <c r="C146" s="3" t="s">
        <v>218</v>
      </c>
      <c r="D146" s="31" t="s">
        <v>443</v>
      </c>
      <c r="E146" s="17" t="s">
        <v>1060</v>
      </c>
      <c r="F146" s="7" t="s">
        <v>650</v>
      </c>
      <c r="G146" s="117" t="s">
        <v>690</v>
      </c>
      <c r="H146" s="7" t="s">
        <v>446</v>
      </c>
      <c r="I146" s="26" t="s">
        <v>466</v>
      </c>
      <c r="J146" s="8">
        <v>2</v>
      </c>
      <c r="K146" s="8">
        <v>5</v>
      </c>
      <c r="L146" s="92">
        <f t="shared" si="8"/>
        <v>10</v>
      </c>
      <c r="M146" s="93" t="s">
        <v>287</v>
      </c>
      <c r="N146" s="7" t="s">
        <v>650</v>
      </c>
      <c r="O146" s="117" t="s">
        <v>690</v>
      </c>
      <c r="P146" s="26" t="s">
        <v>467</v>
      </c>
      <c r="Q146" s="8">
        <v>1</v>
      </c>
      <c r="R146" s="8">
        <v>5</v>
      </c>
      <c r="S146" s="8">
        <f t="shared" si="9"/>
        <v>5</v>
      </c>
      <c r="T146" s="9" t="s">
        <v>287</v>
      </c>
      <c r="U146" s="99" t="s">
        <v>452</v>
      </c>
      <c r="V146" s="100" t="s">
        <v>453</v>
      </c>
      <c r="W146" s="142" t="s">
        <v>538</v>
      </c>
    </row>
    <row r="147" spans="1:23" s="167" customFormat="1" ht="22.5" customHeight="1" x14ac:dyDescent="0.2">
      <c r="A147" s="15" t="s">
        <v>1352</v>
      </c>
      <c r="B147" s="3"/>
      <c r="C147" s="3" t="s">
        <v>208</v>
      </c>
      <c r="D147" s="37" t="s">
        <v>4</v>
      </c>
      <c r="E147" s="17" t="s">
        <v>454</v>
      </c>
      <c r="F147" s="7" t="s">
        <v>604</v>
      </c>
      <c r="G147" s="117" t="s">
        <v>691</v>
      </c>
      <c r="H147" s="7" t="s">
        <v>463</v>
      </c>
      <c r="I147" s="26" t="s">
        <v>466</v>
      </c>
      <c r="J147" s="8">
        <v>2</v>
      </c>
      <c r="K147" s="8">
        <v>5</v>
      </c>
      <c r="L147" s="92">
        <f t="shared" si="8"/>
        <v>10</v>
      </c>
      <c r="M147" s="93" t="s">
        <v>287</v>
      </c>
      <c r="N147" s="7" t="s">
        <v>604</v>
      </c>
      <c r="O147" s="117" t="s">
        <v>691</v>
      </c>
      <c r="P147" s="26" t="s">
        <v>467</v>
      </c>
      <c r="Q147" s="8">
        <v>1</v>
      </c>
      <c r="R147" s="8">
        <v>5</v>
      </c>
      <c r="S147" s="8">
        <f t="shared" si="9"/>
        <v>5</v>
      </c>
      <c r="T147" s="9" t="s">
        <v>287</v>
      </c>
      <c r="U147" s="99" t="s">
        <v>452</v>
      </c>
      <c r="V147" s="100" t="s">
        <v>453</v>
      </c>
      <c r="W147" s="146" t="s">
        <v>458</v>
      </c>
    </row>
    <row r="148" spans="1:23" s="167" customFormat="1" ht="22.5" customHeight="1" x14ac:dyDescent="0.2">
      <c r="A148" s="15" t="s">
        <v>1352</v>
      </c>
      <c r="B148" s="3"/>
      <c r="C148" s="3" t="s">
        <v>918</v>
      </c>
      <c r="D148" s="31" t="s">
        <v>919</v>
      </c>
      <c r="E148" s="17" t="s">
        <v>454</v>
      </c>
      <c r="F148" s="7" t="s">
        <v>650</v>
      </c>
      <c r="G148" s="117" t="s">
        <v>690</v>
      </c>
      <c r="H148" s="7" t="s">
        <v>463</v>
      </c>
      <c r="I148" s="26" t="s">
        <v>890</v>
      </c>
      <c r="J148" s="8">
        <v>2</v>
      </c>
      <c r="K148" s="8">
        <v>6</v>
      </c>
      <c r="L148" s="92">
        <f t="shared" si="8"/>
        <v>12</v>
      </c>
      <c r="M148" s="93" t="s">
        <v>287</v>
      </c>
      <c r="N148" s="7" t="s">
        <v>650</v>
      </c>
      <c r="O148" s="117" t="s">
        <v>690</v>
      </c>
      <c r="P148" s="26" t="s">
        <v>719</v>
      </c>
      <c r="Q148" s="8">
        <v>1</v>
      </c>
      <c r="R148" s="8">
        <v>5</v>
      </c>
      <c r="S148" s="8">
        <f t="shared" si="9"/>
        <v>5</v>
      </c>
      <c r="T148" s="9" t="s">
        <v>287</v>
      </c>
      <c r="U148" s="99" t="s">
        <v>921</v>
      </c>
      <c r="V148" s="100" t="s">
        <v>491</v>
      </c>
      <c r="W148" s="146" t="s">
        <v>920</v>
      </c>
    </row>
    <row r="149" spans="1:23" s="167" customFormat="1" ht="22.5" customHeight="1" x14ac:dyDescent="0.2">
      <c r="A149" s="15" t="s">
        <v>1352</v>
      </c>
      <c r="B149" s="3"/>
      <c r="C149" s="3" t="s">
        <v>934</v>
      </c>
      <c r="D149" s="31" t="s">
        <v>935</v>
      </c>
      <c r="E149" s="17" t="s">
        <v>454</v>
      </c>
      <c r="F149" s="7" t="s">
        <v>650</v>
      </c>
      <c r="G149" s="117" t="s">
        <v>690</v>
      </c>
      <c r="H149" s="7" t="s">
        <v>463</v>
      </c>
      <c r="I149" s="26" t="s">
        <v>890</v>
      </c>
      <c r="J149" s="8">
        <v>2</v>
      </c>
      <c r="K149" s="8">
        <v>10</v>
      </c>
      <c r="L149" s="92">
        <f t="shared" si="8"/>
        <v>20</v>
      </c>
      <c r="M149" s="93" t="s">
        <v>287</v>
      </c>
      <c r="N149" s="62"/>
      <c r="O149" s="117" t="s">
        <v>1112</v>
      </c>
      <c r="P149" s="26" t="s">
        <v>719</v>
      </c>
      <c r="Q149" s="8">
        <v>1</v>
      </c>
      <c r="R149" s="8">
        <v>5</v>
      </c>
      <c r="S149" s="8">
        <f t="shared" si="9"/>
        <v>5</v>
      </c>
      <c r="T149" s="9" t="s">
        <v>287</v>
      </c>
      <c r="U149" s="99" t="s">
        <v>490</v>
      </c>
      <c r="V149" s="100" t="s">
        <v>905</v>
      </c>
      <c r="W149" s="146" t="s">
        <v>936</v>
      </c>
    </row>
    <row r="150" spans="1:23" s="167" customFormat="1" ht="22.5" customHeight="1" x14ac:dyDescent="0.2">
      <c r="A150" s="15" t="s">
        <v>1352</v>
      </c>
      <c r="B150" s="3"/>
      <c r="C150" s="3" t="s">
        <v>988</v>
      </c>
      <c r="D150" s="37" t="s">
        <v>989</v>
      </c>
      <c r="E150" s="17" t="s">
        <v>454</v>
      </c>
      <c r="F150" s="7" t="s">
        <v>650</v>
      </c>
      <c r="G150" s="117" t="s">
        <v>690</v>
      </c>
      <c r="H150" s="7" t="s">
        <v>463</v>
      </c>
      <c r="I150" s="26" t="s">
        <v>722</v>
      </c>
      <c r="J150" s="8">
        <v>2</v>
      </c>
      <c r="K150" s="8">
        <v>10</v>
      </c>
      <c r="L150" s="92">
        <f t="shared" si="8"/>
        <v>20</v>
      </c>
      <c r="M150" s="93"/>
      <c r="N150" s="7" t="s">
        <v>650</v>
      </c>
      <c r="O150" s="117" t="s">
        <v>690</v>
      </c>
      <c r="P150" s="26" t="s">
        <v>723</v>
      </c>
      <c r="Q150" s="8">
        <v>1</v>
      </c>
      <c r="R150" s="8">
        <v>5</v>
      </c>
      <c r="S150" s="8">
        <f t="shared" si="9"/>
        <v>5</v>
      </c>
      <c r="T150" s="9"/>
      <c r="U150" s="99" t="s">
        <v>991</v>
      </c>
      <c r="V150" s="100" t="s">
        <v>579</v>
      </c>
      <c r="W150" s="146" t="s">
        <v>990</v>
      </c>
    </row>
    <row r="151" spans="1:23" s="167" customFormat="1" ht="22.5" customHeight="1" x14ac:dyDescent="0.2">
      <c r="A151" s="15" t="s">
        <v>1352</v>
      </c>
      <c r="B151" s="3"/>
      <c r="C151" s="3" t="s">
        <v>1150</v>
      </c>
      <c r="D151" s="31" t="s">
        <v>1152</v>
      </c>
      <c r="E151" s="17" t="s">
        <v>454</v>
      </c>
      <c r="F151" s="7" t="s">
        <v>650</v>
      </c>
      <c r="G151" s="117" t="s">
        <v>690</v>
      </c>
      <c r="H151" s="7" t="s">
        <v>446</v>
      </c>
      <c r="I151" s="26" t="s">
        <v>890</v>
      </c>
      <c r="J151" s="8">
        <v>2</v>
      </c>
      <c r="K151" s="8">
        <v>5</v>
      </c>
      <c r="L151" s="92">
        <f t="shared" si="8"/>
        <v>10</v>
      </c>
      <c r="M151" s="93" t="s">
        <v>287</v>
      </c>
      <c r="N151" s="7" t="s">
        <v>650</v>
      </c>
      <c r="O151" s="117" t="s">
        <v>690</v>
      </c>
      <c r="P151" s="26" t="s">
        <v>719</v>
      </c>
      <c r="Q151" s="8">
        <v>2</v>
      </c>
      <c r="R151" s="8">
        <v>5</v>
      </c>
      <c r="S151" s="8">
        <f t="shared" si="9"/>
        <v>10</v>
      </c>
      <c r="T151" s="9" t="s">
        <v>287</v>
      </c>
      <c r="U151" s="99" t="s">
        <v>499</v>
      </c>
      <c r="V151" s="100" t="s">
        <v>477</v>
      </c>
      <c r="W151" s="146" t="s">
        <v>1151</v>
      </c>
    </row>
    <row r="152" spans="1:23" s="167" customFormat="1" ht="22.5" customHeight="1" x14ac:dyDescent="0.2">
      <c r="A152" s="15" t="s">
        <v>1352</v>
      </c>
      <c r="B152" s="3"/>
      <c r="C152" s="3" t="s">
        <v>1197</v>
      </c>
      <c r="D152" s="31" t="s">
        <v>1200</v>
      </c>
      <c r="E152" s="17" t="s">
        <v>1190</v>
      </c>
      <c r="F152" s="7" t="s">
        <v>653</v>
      </c>
      <c r="G152" s="117" t="s">
        <v>694</v>
      </c>
      <c r="H152" s="7" t="s">
        <v>760</v>
      </c>
      <c r="I152" s="26" t="s">
        <v>787</v>
      </c>
      <c r="J152" s="8">
        <v>2</v>
      </c>
      <c r="K152" s="8">
        <v>3</v>
      </c>
      <c r="L152" s="92">
        <f t="shared" si="8"/>
        <v>6</v>
      </c>
      <c r="M152" s="93"/>
      <c r="N152" s="7" t="s">
        <v>653</v>
      </c>
      <c r="O152" s="117" t="s">
        <v>694</v>
      </c>
      <c r="P152" s="26" t="s">
        <v>567</v>
      </c>
      <c r="Q152" s="8">
        <v>3</v>
      </c>
      <c r="R152" s="8">
        <v>5</v>
      </c>
      <c r="S152" s="8">
        <f t="shared" si="9"/>
        <v>15</v>
      </c>
      <c r="T152" s="9"/>
      <c r="U152" s="99" t="s">
        <v>470</v>
      </c>
      <c r="V152" s="100" t="s">
        <v>484</v>
      </c>
      <c r="W152" s="146" t="s">
        <v>1198</v>
      </c>
    </row>
    <row r="153" spans="1:23" s="167" customFormat="1" ht="22.5" customHeight="1" x14ac:dyDescent="0.2">
      <c r="A153" s="15" t="s">
        <v>1352</v>
      </c>
      <c r="B153" s="3"/>
      <c r="C153" s="3" t="s">
        <v>874</v>
      </c>
      <c r="D153" s="31" t="s">
        <v>894</v>
      </c>
      <c r="E153" s="17" t="s">
        <v>454</v>
      </c>
      <c r="F153" s="7" t="s">
        <v>650</v>
      </c>
      <c r="G153" s="117" t="s">
        <v>690</v>
      </c>
      <c r="H153" s="7" t="s">
        <v>463</v>
      </c>
      <c r="I153" s="26" t="s">
        <v>468</v>
      </c>
      <c r="J153" s="8">
        <v>1</v>
      </c>
      <c r="K153" s="8">
        <v>12</v>
      </c>
      <c r="L153" s="92">
        <f t="shared" si="8"/>
        <v>12</v>
      </c>
      <c r="M153" s="93" t="s">
        <v>287</v>
      </c>
      <c r="N153" s="7" t="s">
        <v>650</v>
      </c>
      <c r="O153" s="117" t="s">
        <v>690</v>
      </c>
      <c r="P153" s="26" t="s">
        <v>469</v>
      </c>
      <c r="Q153" s="8">
        <v>1</v>
      </c>
      <c r="R153" s="8">
        <v>5</v>
      </c>
      <c r="S153" s="8">
        <f t="shared" si="9"/>
        <v>5</v>
      </c>
      <c r="T153" s="9" t="s">
        <v>287</v>
      </c>
      <c r="U153" s="99" t="s">
        <v>564</v>
      </c>
      <c r="V153" s="100" t="s">
        <v>453</v>
      </c>
      <c r="W153" s="146" t="s">
        <v>875</v>
      </c>
    </row>
    <row r="154" spans="1:23" s="167" customFormat="1" ht="22.5" customHeight="1" x14ac:dyDescent="0.2">
      <c r="A154" s="15" t="s">
        <v>1352</v>
      </c>
      <c r="B154" s="3"/>
      <c r="C154" s="3" t="s">
        <v>291</v>
      </c>
      <c r="D154" s="37" t="s">
        <v>821</v>
      </c>
      <c r="E154" s="17" t="s">
        <v>454</v>
      </c>
      <c r="F154" s="7" t="s">
        <v>604</v>
      </c>
      <c r="G154" s="117" t="s">
        <v>691</v>
      </c>
      <c r="H154" s="7" t="s">
        <v>462</v>
      </c>
      <c r="I154" s="26" t="s">
        <v>481</v>
      </c>
      <c r="J154" s="8">
        <v>3</v>
      </c>
      <c r="K154" s="8">
        <v>5</v>
      </c>
      <c r="L154" s="92">
        <f t="shared" si="8"/>
        <v>15</v>
      </c>
      <c r="M154" s="93" t="s">
        <v>287</v>
      </c>
      <c r="N154" s="7" t="s">
        <v>604</v>
      </c>
      <c r="O154" s="117" t="s">
        <v>691</v>
      </c>
      <c r="P154" s="26" t="s">
        <v>481</v>
      </c>
      <c r="Q154" s="8">
        <v>2</v>
      </c>
      <c r="R154" s="8">
        <v>5</v>
      </c>
      <c r="S154" s="8">
        <f t="shared" si="9"/>
        <v>10</v>
      </c>
      <c r="T154" s="9" t="s">
        <v>287</v>
      </c>
      <c r="U154" s="99" t="s">
        <v>475</v>
      </c>
      <c r="V154" s="100" t="s">
        <v>482</v>
      </c>
      <c r="W154" s="146" t="s">
        <v>483</v>
      </c>
    </row>
    <row r="155" spans="1:23" s="167" customFormat="1" ht="22.5" customHeight="1" x14ac:dyDescent="0.2">
      <c r="A155" s="15" t="s">
        <v>1352</v>
      </c>
      <c r="B155" s="3"/>
      <c r="C155" s="3" t="s">
        <v>1115</v>
      </c>
      <c r="D155" s="31" t="s">
        <v>1114</v>
      </c>
      <c r="E155" s="17" t="s">
        <v>454</v>
      </c>
      <c r="F155" s="7" t="s">
        <v>650</v>
      </c>
      <c r="G155" s="117" t="s">
        <v>690</v>
      </c>
      <c r="H155" s="7" t="s">
        <v>463</v>
      </c>
      <c r="I155" s="26" t="s">
        <v>732</v>
      </c>
      <c r="J155" s="8">
        <v>2</v>
      </c>
      <c r="K155" s="8">
        <v>5</v>
      </c>
      <c r="L155" s="92">
        <f t="shared" si="8"/>
        <v>10</v>
      </c>
      <c r="M155" s="93" t="s">
        <v>287</v>
      </c>
      <c r="N155" s="7" t="s">
        <v>650</v>
      </c>
      <c r="O155" s="117" t="s">
        <v>690</v>
      </c>
      <c r="P155" s="26" t="s">
        <v>733</v>
      </c>
      <c r="Q155" s="8">
        <v>1</v>
      </c>
      <c r="R155" s="8">
        <v>5</v>
      </c>
      <c r="S155" s="8">
        <f t="shared" si="9"/>
        <v>5</v>
      </c>
      <c r="T155" s="9" t="s">
        <v>287</v>
      </c>
      <c r="U155" s="99" t="s">
        <v>452</v>
      </c>
      <c r="V155" s="100" t="s">
        <v>484</v>
      </c>
      <c r="W155" s="146" t="s">
        <v>1116</v>
      </c>
    </row>
    <row r="156" spans="1:23" s="167" customFormat="1" ht="22.5" customHeight="1" x14ac:dyDescent="0.2">
      <c r="A156" s="15" t="s">
        <v>1352</v>
      </c>
      <c r="B156" s="3"/>
      <c r="C156" s="3" t="s">
        <v>61</v>
      </c>
      <c r="D156" s="31" t="s">
        <v>60</v>
      </c>
      <c r="E156" s="17" t="s">
        <v>541</v>
      </c>
      <c r="F156" s="26" t="s">
        <v>604</v>
      </c>
      <c r="G156" s="117" t="s">
        <v>691</v>
      </c>
      <c r="H156" s="26" t="s">
        <v>446</v>
      </c>
      <c r="I156" s="26" t="s">
        <v>469</v>
      </c>
      <c r="J156" s="8">
        <v>2</v>
      </c>
      <c r="K156" s="8">
        <v>5</v>
      </c>
      <c r="L156" s="92">
        <f t="shared" si="8"/>
        <v>10</v>
      </c>
      <c r="M156" s="93"/>
      <c r="N156" s="26" t="s">
        <v>604</v>
      </c>
      <c r="O156" s="117" t="s">
        <v>691</v>
      </c>
      <c r="P156" s="26" t="s">
        <v>469</v>
      </c>
      <c r="Q156" s="8">
        <v>2</v>
      </c>
      <c r="R156" s="8">
        <v>5</v>
      </c>
      <c r="S156" s="8">
        <f t="shared" si="9"/>
        <v>10</v>
      </c>
      <c r="T156" s="9" t="s">
        <v>287</v>
      </c>
      <c r="U156" s="99" t="s">
        <v>475</v>
      </c>
      <c r="V156" s="100" t="s">
        <v>512</v>
      </c>
      <c r="W156" s="142" t="s">
        <v>937</v>
      </c>
    </row>
    <row r="157" spans="1:23" s="167" customFormat="1" ht="22.5" customHeight="1" x14ac:dyDescent="0.2">
      <c r="A157" s="89" t="s">
        <v>1352</v>
      </c>
      <c r="B157" s="90"/>
      <c r="C157" s="90" t="s">
        <v>922</v>
      </c>
      <c r="D157" s="37" t="s">
        <v>923</v>
      </c>
      <c r="E157" s="38" t="s">
        <v>454</v>
      </c>
      <c r="F157" s="62" t="s">
        <v>650</v>
      </c>
      <c r="G157" s="117" t="s">
        <v>690</v>
      </c>
      <c r="H157" s="62" t="s">
        <v>463</v>
      </c>
      <c r="I157" s="62" t="s">
        <v>469</v>
      </c>
      <c r="J157" s="27">
        <v>2</v>
      </c>
      <c r="K157" s="27">
        <v>5</v>
      </c>
      <c r="L157" s="103">
        <f t="shared" si="8"/>
        <v>10</v>
      </c>
      <c r="M157" s="88" t="s">
        <v>287</v>
      </c>
      <c r="N157" s="62" t="s">
        <v>650</v>
      </c>
      <c r="O157" s="117" t="s">
        <v>690</v>
      </c>
      <c r="P157" s="62" t="s">
        <v>469</v>
      </c>
      <c r="Q157" s="27">
        <v>1</v>
      </c>
      <c r="R157" s="27">
        <v>5</v>
      </c>
      <c r="S157" s="27">
        <f t="shared" si="9"/>
        <v>5</v>
      </c>
      <c r="T157" s="39" t="s">
        <v>287</v>
      </c>
      <c r="U157" s="99" t="s">
        <v>490</v>
      </c>
      <c r="V157" s="100" t="s">
        <v>512</v>
      </c>
      <c r="W157" s="142" t="s">
        <v>924</v>
      </c>
    </row>
    <row r="158" spans="1:23" s="167" customFormat="1" ht="22.5" customHeight="1" x14ac:dyDescent="0.2">
      <c r="A158" s="89" t="s">
        <v>1352</v>
      </c>
      <c r="B158" s="90"/>
      <c r="C158" s="90" t="s">
        <v>335</v>
      </c>
      <c r="D158" s="31" t="s">
        <v>336</v>
      </c>
      <c r="E158" s="38" t="s">
        <v>454</v>
      </c>
      <c r="F158" s="62" t="s">
        <v>650</v>
      </c>
      <c r="G158" s="117" t="s">
        <v>690</v>
      </c>
      <c r="H158" s="62" t="s">
        <v>463</v>
      </c>
      <c r="I158" s="62" t="s">
        <v>468</v>
      </c>
      <c r="J158" s="27">
        <v>2</v>
      </c>
      <c r="K158" s="27">
        <v>10</v>
      </c>
      <c r="L158" s="103">
        <f t="shared" si="8"/>
        <v>20</v>
      </c>
      <c r="M158" s="88" t="s">
        <v>287</v>
      </c>
      <c r="N158" s="62" t="s">
        <v>650</v>
      </c>
      <c r="O158" s="117" t="s">
        <v>690</v>
      </c>
      <c r="P158" s="62" t="s">
        <v>469</v>
      </c>
      <c r="Q158" s="27">
        <v>1</v>
      </c>
      <c r="R158" s="27">
        <v>5</v>
      </c>
      <c r="S158" s="27">
        <f t="shared" si="9"/>
        <v>5</v>
      </c>
      <c r="T158" s="39" t="s">
        <v>287</v>
      </c>
      <c r="U158" s="99" t="s">
        <v>490</v>
      </c>
      <c r="V158" s="100" t="s">
        <v>512</v>
      </c>
      <c r="W158" s="142" t="s">
        <v>592</v>
      </c>
    </row>
    <row r="159" spans="1:23" s="167" customFormat="1" ht="22.5" customHeight="1" x14ac:dyDescent="0.2">
      <c r="A159" s="89" t="s">
        <v>1352</v>
      </c>
      <c r="B159" s="90"/>
      <c r="C159" s="90" t="s">
        <v>335</v>
      </c>
      <c r="D159" s="31" t="s">
        <v>336</v>
      </c>
      <c r="E159" s="38" t="s">
        <v>1240</v>
      </c>
      <c r="F159" s="62" t="s">
        <v>650</v>
      </c>
      <c r="G159" s="117" t="s">
        <v>690</v>
      </c>
      <c r="H159" s="62" t="s">
        <v>463</v>
      </c>
      <c r="I159" s="62" t="s">
        <v>468</v>
      </c>
      <c r="J159" s="27">
        <v>5</v>
      </c>
      <c r="K159" s="27">
        <v>5</v>
      </c>
      <c r="L159" s="103">
        <f t="shared" si="8"/>
        <v>25</v>
      </c>
      <c r="M159" s="88"/>
      <c r="N159" s="62" t="s">
        <v>650</v>
      </c>
      <c r="O159" s="117" t="s">
        <v>690</v>
      </c>
      <c r="P159" s="62" t="s">
        <v>469</v>
      </c>
      <c r="Q159" s="27">
        <v>1</v>
      </c>
      <c r="R159" s="27">
        <v>5</v>
      </c>
      <c r="S159" s="27">
        <f t="shared" si="9"/>
        <v>5</v>
      </c>
      <c r="T159" s="39" t="s">
        <v>287</v>
      </c>
      <c r="U159" s="99" t="s">
        <v>490</v>
      </c>
      <c r="V159" s="100" t="s">
        <v>512</v>
      </c>
      <c r="W159" s="142" t="s">
        <v>592</v>
      </c>
    </row>
    <row r="160" spans="1:23" s="167" customFormat="1" ht="22.5" customHeight="1" x14ac:dyDescent="0.2">
      <c r="A160" s="89" t="s">
        <v>1352</v>
      </c>
      <c r="B160" s="90"/>
      <c r="C160" s="90" t="s">
        <v>206</v>
      </c>
      <c r="D160" s="31" t="s">
        <v>151</v>
      </c>
      <c r="E160" s="38" t="s">
        <v>1060</v>
      </c>
      <c r="F160" s="62" t="s">
        <v>652</v>
      </c>
      <c r="G160" s="117" t="s">
        <v>690</v>
      </c>
      <c r="H160" s="62" t="s">
        <v>463</v>
      </c>
      <c r="I160" s="62" t="s">
        <v>581</v>
      </c>
      <c r="J160" s="27">
        <v>2</v>
      </c>
      <c r="K160" s="27">
        <v>5</v>
      </c>
      <c r="L160" s="104">
        <f t="shared" si="8"/>
        <v>10</v>
      </c>
      <c r="M160" s="88"/>
      <c r="N160" s="62" t="s">
        <v>652</v>
      </c>
      <c r="O160" s="117" t="s">
        <v>690</v>
      </c>
      <c r="P160" s="62" t="s">
        <v>582</v>
      </c>
      <c r="Q160" s="27">
        <v>2</v>
      </c>
      <c r="R160" s="27">
        <v>5</v>
      </c>
      <c r="S160" s="12">
        <f t="shared" si="9"/>
        <v>10</v>
      </c>
      <c r="T160" s="39"/>
      <c r="U160" s="99" t="s">
        <v>490</v>
      </c>
      <c r="V160" s="100" t="s">
        <v>512</v>
      </c>
      <c r="W160" s="142" t="s">
        <v>147</v>
      </c>
    </row>
    <row r="161" spans="1:23" s="167" customFormat="1" ht="22.5" customHeight="1" x14ac:dyDescent="0.2">
      <c r="A161" s="89" t="s">
        <v>1352</v>
      </c>
      <c r="B161" s="90"/>
      <c r="C161" s="90" t="s">
        <v>1162</v>
      </c>
      <c r="D161" s="31" t="s">
        <v>1161</v>
      </c>
      <c r="E161" s="38" t="s">
        <v>454</v>
      </c>
      <c r="F161" s="62" t="s">
        <v>652</v>
      </c>
      <c r="G161" s="117" t="s">
        <v>693</v>
      </c>
      <c r="H161" s="62" t="s">
        <v>463</v>
      </c>
      <c r="I161" s="62" t="s">
        <v>468</v>
      </c>
      <c r="J161" s="27">
        <v>2</v>
      </c>
      <c r="K161" s="27">
        <v>5</v>
      </c>
      <c r="L161" s="103">
        <f t="shared" si="8"/>
        <v>10</v>
      </c>
      <c r="M161" s="88" t="s">
        <v>287</v>
      </c>
      <c r="N161" s="62" t="s">
        <v>652</v>
      </c>
      <c r="O161" s="117" t="s">
        <v>693</v>
      </c>
      <c r="P161" s="62" t="s">
        <v>469</v>
      </c>
      <c r="Q161" s="27">
        <v>1</v>
      </c>
      <c r="R161" s="27">
        <v>5</v>
      </c>
      <c r="S161" s="27">
        <f t="shared" si="9"/>
        <v>5</v>
      </c>
      <c r="T161" s="39" t="s">
        <v>287</v>
      </c>
      <c r="U161" s="99" t="s">
        <v>455</v>
      </c>
      <c r="V161" s="100" t="s">
        <v>477</v>
      </c>
      <c r="W161" s="142" t="s">
        <v>1163</v>
      </c>
    </row>
    <row r="162" spans="1:23" s="167" customFormat="1" ht="22.5" customHeight="1" x14ac:dyDescent="0.2">
      <c r="A162" s="89" t="s">
        <v>1352</v>
      </c>
      <c r="B162" s="90"/>
      <c r="C162" s="90" t="s">
        <v>275</v>
      </c>
      <c r="D162" s="37" t="s">
        <v>274</v>
      </c>
      <c r="E162" s="38" t="s">
        <v>569</v>
      </c>
      <c r="F162" s="62" t="s">
        <v>650</v>
      </c>
      <c r="G162" s="117" t="s">
        <v>690</v>
      </c>
      <c r="H162" s="82" t="s">
        <v>463</v>
      </c>
      <c r="I162" s="82" t="s">
        <v>853</v>
      </c>
      <c r="J162" s="27">
        <v>5</v>
      </c>
      <c r="K162" s="27">
        <v>6</v>
      </c>
      <c r="L162" s="131">
        <f t="shared" si="8"/>
        <v>30</v>
      </c>
      <c r="M162" s="88" t="s">
        <v>287</v>
      </c>
      <c r="N162" s="62" t="s">
        <v>650</v>
      </c>
      <c r="O162" s="117" t="s">
        <v>690</v>
      </c>
      <c r="P162" s="82" t="s">
        <v>853</v>
      </c>
      <c r="Q162" s="27">
        <v>1</v>
      </c>
      <c r="R162" s="27">
        <v>5</v>
      </c>
      <c r="S162" s="27">
        <f t="shared" si="9"/>
        <v>5</v>
      </c>
      <c r="T162" s="88" t="s">
        <v>287</v>
      </c>
      <c r="U162" s="99" t="s">
        <v>801</v>
      </c>
      <c r="V162" s="100" t="s">
        <v>497</v>
      </c>
      <c r="W162" s="142" t="s">
        <v>852</v>
      </c>
    </row>
    <row r="163" spans="1:23" s="167" customFormat="1" ht="22.5" customHeight="1" x14ac:dyDescent="0.2">
      <c r="A163" s="89" t="s">
        <v>1352</v>
      </c>
      <c r="B163" s="90"/>
      <c r="C163" s="90" t="s">
        <v>1002</v>
      </c>
      <c r="D163" s="31" t="s">
        <v>1003</v>
      </c>
      <c r="E163" s="38" t="s">
        <v>454</v>
      </c>
      <c r="F163" s="62" t="s">
        <v>650</v>
      </c>
      <c r="G163" s="117" t="s">
        <v>690</v>
      </c>
      <c r="H163" s="82" t="s">
        <v>463</v>
      </c>
      <c r="I163" s="82" t="s">
        <v>599</v>
      </c>
      <c r="J163" s="27">
        <v>2</v>
      </c>
      <c r="K163" s="27">
        <v>5</v>
      </c>
      <c r="L163" s="103">
        <f t="shared" si="8"/>
        <v>10</v>
      </c>
      <c r="M163" s="88" t="s">
        <v>287</v>
      </c>
      <c r="N163" s="62" t="s">
        <v>650</v>
      </c>
      <c r="O163" s="117" t="s">
        <v>690</v>
      </c>
      <c r="P163" s="82" t="s">
        <v>534</v>
      </c>
      <c r="Q163" s="27">
        <v>3</v>
      </c>
      <c r="R163" s="27">
        <v>5</v>
      </c>
      <c r="S163" s="27">
        <f t="shared" si="9"/>
        <v>15</v>
      </c>
      <c r="T163" s="39" t="s">
        <v>287</v>
      </c>
      <c r="U163" s="99" t="s">
        <v>461</v>
      </c>
      <c r="V163" s="100" t="s">
        <v>477</v>
      </c>
      <c r="W163" s="142" t="s">
        <v>1004</v>
      </c>
    </row>
    <row r="164" spans="1:23" s="167" customFormat="1" ht="22.5" customHeight="1" x14ac:dyDescent="0.2">
      <c r="A164" s="89" t="s">
        <v>1352</v>
      </c>
      <c r="B164" s="90"/>
      <c r="C164" s="90" t="s">
        <v>480</v>
      </c>
      <c r="D164" s="31" t="s">
        <v>479</v>
      </c>
      <c r="E164" s="38" t="s">
        <v>454</v>
      </c>
      <c r="F164" s="7" t="s">
        <v>652</v>
      </c>
      <c r="G164" s="117" t="s">
        <v>693</v>
      </c>
      <c r="H164" s="82" t="s">
        <v>463</v>
      </c>
      <c r="I164" s="82" t="s">
        <v>468</v>
      </c>
      <c r="J164" s="27">
        <v>2</v>
      </c>
      <c r="K164" s="27">
        <v>5</v>
      </c>
      <c r="L164" s="103">
        <f t="shared" si="8"/>
        <v>10</v>
      </c>
      <c r="M164" s="88"/>
      <c r="N164" s="7" t="s">
        <v>652</v>
      </c>
      <c r="O164" s="117" t="s">
        <v>693</v>
      </c>
      <c r="P164" s="82" t="s">
        <v>469</v>
      </c>
      <c r="Q164" s="27">
        <v>4</v>
      </c>
      <c r="R164" s="27">
        <v>5</v>
      </c>
      <c r="S164" s="27">
        <f t="shared" si="9"/>
        <v>20</v>
      </c>
      <c r="T164" s="39"/>
      <c r="U164" s="99" t="s">
        <v>470</v>
      </c>
      <c r="V164" s="100" t="s">
        <v>484</v>
      </c>
      <c r="W164" s="146" t="s">
        <v>485</v>
      </c>
    </row>
    <row r="165" spans="1:23" s="167" customFormat="1" ht="22.5" customHeight="1" x14ac:dyDescent="0.2">
      <c r="A165" s="15" t="s">
        <v>1352</v>
      </c>
      <c r="B165" s="3"/>
      <c r="C165" s="3" t="s">
        <v>95</v>
      </c>
      <c r="D165" s="37" t="s">
        <v>96</v>
      </c>
      <c r="E165" s="17" t="s">
        <v>494</v>
      </c>
      <c r="F165" s="7" t="s">
        <v>604</v>
      </c>
      <c r="G165" s="117" t="s">
        <v>691</v>
      </c>
      <c r="H165" s="26"/>
      <c r="I165" s="26" t="s">
        <v>469</v>
      </c>
      <c r="J165" s="8">
        <v>1</v>
      </c>
      <c r="K165" s="8">
        <v>10</v>
      </c>
      <c r="L165" s="92">
        <f t="shared" si="8"/>
        <v>10</v>
      </c>
      <c r="M165" s="93" t="s">
        <v>287</v>
      </c>
      <c r="N165" s="7" t="s">
        <v>604</v>
      </c>
      <c r="O165" s="117" t="s">
        <v>691</v>
      </c>
      <c r="P165" s="26" t="s">
        <v>469</v>
      </c>
      <c r="Q165" s="8">
        <v>1</v>
      </c>
      <c r="R165" s="8">
        <v>20</v>
      </c>
      <c r="S165" s="8">
        <f t="shared" si="9"/>
        <v>20</v>
      </c>
      <c r="T165" s="9" t="s">
        <v>287</v>
      </c>
      <c r="U165" s="99" t="s">
        <v>461</v>
      </c>
      <c r="V165" s="100" t="s">
        <v>453</v>
      </c>
      <c r="W165" s="142" t="s">
        <v>570</v>
      </c>
    </row>
    <row r="166" spans="1:23" s="167" customFormat="1" ht="22.5" customHeight="1" x14ac:dyDescent="0.2">
      <c r="A166" s="15" t="s">
        <v>1352</v>
      </c>
      <c r="B166" s="3"/>
      <c r="C166" s="3" t="s">
        <v>112</v>
      </c>
      <c r="D166" s="31" t="s">
        <v>111</v>
      </c>
      <c r="E166" s="17" t="s">
        <v>454</v>
      </c>
      <c r="F166" s="7" t="s">
        <v>604</v>
      </c>
      <c r="G166" s="117" t="s">
        <v>691</v>
      </c>
      <c r="H166" s="26" t="s">
        <v>463</v>
      </c>
      <c r="I166" s="26" t="s">
        <v>469</v>
      </c>
      <c r="J166" s="8">
        <v>3</v>
      </c>
      <c r="K166" s="8">
        <v>5</v>
      </c>
      <c r="L166" s="92">
        <f t="shared" si="8"/>
        <v>15</v>
      </c>
      <c r="M166" s="93" t="s">
        <v>287</v>
      </c>
      <c r="N166" s="7" t="s">
        <v>604</v>
      </c>
      <c r="O166" s="117" t="s">
        <v>691</v>
      </c>
      <c r="P166" s="26" t="s">
        <v>469</v>
      </c>
      <c r="Q166" s="8">
        <v>2</v>
      </c>
      <c r="R166" s="8">
        <v>5</v>
      </c>
      <c r="S166" s="8">
        <f t="shared" si="9"/>
        <v>10</v>
      </c>
      <c r="T166" s="9" t="s">
        <v>287</v>
      </c>
      <c r="U166" s="99" t="s">
        <v>499</v>
      </c>
      <c r="V166" s="100" t="s">
        <v>484</v>
      </c>
      <c r="W166" s="146" t="s">
        <v>471</v>
      </c>
    </row>
    <row r="167" spans="1:23" s="167" customFormat="1" ht="22.5" customHeight="1" x14ac:dyDescent="0.2">
      <c r="A167" s="15" t="s">
        <v>1352</v>
      </c>
      <c r="B167" s="3"/>
      <c r="C167" s="3" t="s">
        <v>64</v>
      </c>
      <c r="D167" s="31" t="s">
        <v>855</v>
      </c>
      <c r="E167" s="17" t="s">
        <v>2</v>
      </c>
      <c r="F167" s="7" t="s">
        <v>650</v>
      </c>
      <c r="G167" s="117" t="s">
        <v>690</v>
      </c>
      <c r="H167" s="7" t="s">
        <v>462</v>
      </c>
      <c r="I167" s="26" t="s">
        <v>599</v>
      </c>
      <c r="J167" s="8">
        <v>2</v>
      </c>
      <c r="K167" s="8">
        <v>6</v>
      </c>
      <c r="L167" s="92">
        <f t="shared" si="8"/>
        <v>12</v>
      </c>
      <c r="M167" s="93"/>
      <c r="N167" s="7" t="s">
        <v>650</v>
      </c>
      <c r="O167" s="117" t="s">
        <v>690</v>
      </c>
      <c r="P167" s="26" t="s">
        <v>534</v>
      </c>
      <c r="Q167" s="8">
        <v>1</v>
      </c>
      <c r="R167" s="8">
        <v>6</v>
      </c>
      <c r="S167" s="8">
        <f t="shared" si="9"/>
        <v>6</v>
      </c>
      <c r="T167" s="9"/>
      <c r="U167" s="99" t="s">
        <v>564</v>
      </c>
      <c r="V167" s="100" t="s">
        <v>491</v>
      </c>
      <c r="W167" s="150" t="s">
        <v>854</v>
      </c>
    </row>
    <row r="168" spans="1:23" s="167" customFormat="1" ht="22.5" customHeight="1" x14ac:dyDescent="0.2">
      <c r="A168" s="15" t="s">
        <v>1352</v>
      </c>
      <c r="B168" s="3"/>
      <c r="C168" s="3" t="s">
        <v>113</v>
      </c>
      <c r="D168" s="37" t="s">
        <v>155</v>
      </c>
      <c r="E168" s="17" t="s">
        <v>503</v>
      </c>
      <c r="F168" s="7" t="s">
        <v>603</v>
      </c>
      <c r="G168" s="117" t="s">
        <v>701</v>
      </c>
      <c r="H168" s="7" t="s">
        <v>462</v>
      </c>
      <c r="I168" s="26" t="s">
        <v>599</v>
      </c>
      <c r="J168" s="8">
        <v>2</v>
      </c>
      <c r="K168" s="8">
        <v>5</v>
      </c>
      <c r="L168" s="92">
        <f t="shared" si="8"/>
        <v>10</v>
      </c>
      <c r="M168" s="93"/>
      <c r="N168" s="7" t="s">
        <v>603</v>
      </c>
      <c r="O168" s="117" t="s">
        <v>701</v>
      </c>
      <c r="P168" s="26" t="s">
        <v>534</v>
      </c>
      <c r="Q168" s="8">
        <v>2</v>
      </c>
      <c r="R168" s="8">
        <v>5</v>
      </c>
      <c r="S168" s="8">
        <f t="shared" si="9"/>
        <v>10</v>
      </c>
      <c r="T168" s="9"/>
      <c r="U168" s="99" t="s">
        <v>470</v>
      </c>
      <c r="V168" s="100" t="s">
        <v>484</v>
      </c>
      <c r="W168" s="142" t="s">
        <v>602</v>
      </c>
    </row>
    <row r="169" spans="1:23" s="167" customFormat="1" ht="22.5" customHeight="1" x14ac:dyDescent="0.2">
      <c r="A169" s="15" t="s">
        <v>1352</v>
      </c>
      <c r="B169" s="3"/>
      <c r="C169" s="3" t="s">
        <v>395</v>
      </c>
      <c r="D169" s="31" t="s">
        <v>394</v>
      </c>
      <c r="E169" s="17" t="s">
        <v>513</v>
      </c>
      <c r="F169" s="26" t="s">
        <v>650</v>
      </c>
      <c r="G169" s="117" t="s">
        <v>690</v>
      </c>
      <c r="H169" s="26" t="s">
        <v>463</v>
      </c>
      <c r="I169" s="26" t="s">
        <v>711</v>
      </c>
      <c r="J169" s="8">
        <v>3</v>
      </c>
      <c r="K169" s="8">
        <v>5</v>
      </c>
      <c r="L169" s="92">
        <f t="shared" si="8"/>
        <v>15</v>
      </c>
      <c r="M169" s="93" t="s">
        <v>287</v>
      </c>
      <c r="N169" s="26" t="s">
        <v>650</v>
      </c>
      <c r="O169" s="117" t="s">
        <v>690</v>
      </c>
      <c r="P169" s="26" t="s">
        <v>711</v>
      </c>
      <c r="Q169" s="8">
        <v>1</v>
      </c>
      <c r="R169" s="8">
        <v>10</v>
      </c>
      <c r="S169" s="8">
        <f t="shared" si="9"/>
        <v>10</v>
      </c>
      <c r="T169" s="9" t="s">
        <v>287</v>
      </c>
      <c r="U169" s="99" t="s">
        <v>499</v>
      </c>
      <c r="V169" s="100" t="s">
        <v>491</v>
      </c>
      <c r="W169" s="142" t="s">
        <v>882</v>
      </c>
    </row>
    <row r="170" spans="1:23" s="167" customFormat="1" ht="22.5" customHeight="1" x14ac:dyDescent="0.2">
      <c r="A170" s="15" t="s">
        <v>1352</v>
      </c>
      <c r="B170" s="3"/>
      <c r="C170" s="3" t="s">
        <v>229</v>
      </c>
      <c r="D170" s="31" t="s">
        <v>255</v>
      </c>
      <c r="E170" s="17" t="s">
        <v>502</v>
      </c>
      <c r="F170" s="26" t="s">
        <v>571</v>
      </c>
      <c r="G170" s="117" t="s">
        <v>1108</v>
      </c>
      <c r="H170" s="7" t="s">
        <v>446</v>
      </c>
      <c r="I170" s="26" t="s">
        <v>572</v>
      </c>
      <c r="J170" s="8">
        <v>3</v>
      </c>
      <c r="K170" s="8">
        <v>5</v>
      </c>
      <c r="L170" s="92">
        <f t="shared" si="8"/>
        <v>15</v>
      </c>
      <c r="M170" s="93"/>
      <c r="N170" s="26" t="s">
        <v>571</v>
      </c>
      <c r="O170" s="117" t="s">
        <v>1089</v>
      </c>
      <c r="P170" s="26" t="s">
        <v>573</v>
      </c>
      <c r="Q170" s="8">
        <v>1</v>
      </c>
      <c r="R170" s="8">
        <v>5</v>
      </c>
      <c r="S170" s="8">
        <f t="shared" si="9"/>
        <v>5</v>
      </c>
      <c r="T170" s="9" t="s">
        <v>287</v>
      </c>
      <c r="U170" s="99" t="s">
        <v>574</v>
      </c>
      <c r="V170" s="100" t="s">
        <v>533</v>
      </c>
      <c r="W170" s="142" t="s">
        <v>254</v>
      </c>
    </row>
    <row r="171" spans="1:23" s="167" customFormat="1" ht="22.5" customHeight="1" x14ac:dyDescent="0.2">
      <c r="A171" s="15" t="s">
        <v>1352</v>
      </c>
      <c r="B171" s="3"/>
      <c r="C171" s="3" t="s">
        <v>1032</v>
      </c>
      <c r="D171" s="37" t="s">
        <v>1034</v>
      </c>
      <c r="E171" s="17" t="s">
        <v>454</v>
      </c>
      <c r="F171" s="7" t="s">
        <v>650</v>
      </c>
      <c r="G171" s="117" t="s">
        <v>690</v>
      </c>
      <c r="H171" s="7" t="s">
        <v>446</v>
      </c>
      <c r="I171" s="26" t="s">
        <v>771</v>
      </c>
      <c r="J171" s="8">
        <v>2</v>
      </c>
      <c r="K171" s="8">
        <v>5</v>
      </c>
      <c r="L171" s="92">
        <f t="shared" si="8"/>
        <v>10</v>
      </c>
      <c r="M171" s="93" t="s">
        <v>287</v>
      </c>
      <c r="N171" s="7" t="s">
        <v>650</v>
      </c>
      <c r="O171" s="117" t="s">
        <v>690</v>
      </c>
      <c r="P171" s="26" t="s">
        <v>600</v>
      </c>
      <c r="Q171" s="8">
        <v>1</v>
      </c>
      <c r="R171" s="8">
        <v>5</v>
      </c>
      <c r="S171" s="8">
        <f t="shared" si="9"/>
        <v>5</v>
      </c>
      <c r="T171" s="9" t="s">
        <v>287</v>
      </c>
      <c r="U171" s="99" t="s">
        <v>921</v>
      </c>
      <c r="V171" s="100" t="s">
        <v>517</v>
      </c>
      <c r="W171" s="142" t="s">
        <v>1033</v>
      </c>
    </row>
    <row r="172" spans="1:23" s="167" customFormat="1" ht="22.5" customHeight="1" x14ac:dyDescent="0.2">
      <c r="A172" s="15" t="s">
        <v>1352</v>
      </c>
      <c r="B172" s="3"/>
      <c r="C172" s="3" t="s">
        <v>154</v>
      </c>
      <c r="D172" s="31" t="s">
        <v>165</v>
      </c>
      <c r="E172" s="17" t="s">
        <v>454</v>
      </c>
      <c r="F172" s="7" t="s">
        <v>604</v>
      </c>
      <c r="G172" s="117" t="s">
        <v>691</v>
      </c>
      <c r="H172" s="7" t="s">
        <v>463</v>
      </c>
      <c r="I172" s="26" t="s">
        <v>575</v>
      </c>
      <c r="J172" s="8">
        <v>1</v>
      </c>
      <c r="K172" s="8">
        <v>10</v>
      </c>
      <c r="L172" s="92">
        <f t="shared" si="8"/>
        <v>10</v>
      </c>
      <c r="M172" s="93" t="s">
        <v>287</v>
      </c>
      <c r="N172" s="7" t="s">
        <v>604</v>
      </c>
      <c r="O172" s="117" t="s">
        <v>691</v>
      </c>
      <c r="P172" s="26" t="s">
        <v>576</v>
      </c>
      <c r="Q172" s="8">
        <v>1</v>
      </c>
      <c r="R172" s="8">
        <v>10</v>
      </c>
      <c r="S172" s="8">
        <f t="shared" si="9"/>
        <v>10</v>
      </c>
      <c r="T172" s="9" t="s">
        <v>287</v>
      </c>
      <c r="U172" s="99" t="s">
        <v>461</v>
      </c>
      <c r="V172" s="100" t="s">
        <v>512</v>
      </c>
      <c r="W172" s="142" t="s">
        <v>166</v>
      </c>
    </row>
    <row r="173" spans="1:23" s="167" customFormat="1" ht="22.5" customHeight="1" x14ac:dyDescent="0.2">
      <c r="A173" s="15" t="s">
        <v>1352</v>
      </c>
      <c r="B173" s="3"/>
      <c r="C173" s="3" t="s">
        <v>153</v>
      </c>
      <c r="D173" s="31" t="s">
        <v>167</v>
      </c>
      <c r="E173" s="17" t="s">
        <v>494</v>
      </c>
      <c r="F173" s="26" t="s">
        <v>938</v>
      </c>
      <c r="G173" s="117" t="s">
        <v>1085</v>
      </c>
      <c r="H173" s="26" t="s">
        <v>760</v>
      </c>
      <c r="I173" s="26" t="s">
        <v>465</v>
      </c>
      <c r="J173" s="8">
        <v>2</v>
      </c>
      <c r="K173" s="8">
        <v>5</v>
      </c>
      <c r="L173" s="92">
        <f t="shared" si="8"/>
        <v>10</v>
      </c>
      <c r="M173" s="93"/>
      <c r="N173" s="26" t="s">
        <v>938</v>
      </c>
      <c r="O173" s="117" t="s">
        <v>1085</v>
      </c>
      <c r="P173" s="26" t="s">
        <v>465</v>
      </c>
      <c r="Q173" s="8">
        <v>2</v>
      </c>
      <c r="R173" s="8">
        <v>5</v>
      </c>
      <c r="S173" s="8">
        <f t="shared" si="9"/>
        <v>10</v>
      </c>
      <c r="T173" s="9"/>
      <c r="U173" s="99" t="s">
        <v>470</v>
      </c>
      <c r="V173" s="100" t="s">
        <v>484</v>
      </c>
      <c r="W173" s="142" t="s">
        <v>925</v>
      </c>
    </row>
    <row r="174" spans="1:23" s="167" customFormat="1" ht="22.5" customHeight="1" x14ac:dyDescent="0.2">
      <c r="A174" s="15" t="s">
        <v>1352</v>
      </c>
      <c r="B174" s="3"/>
      <c r="C174" s="3" t="s">
        <v>82</v>
      </c>
      <c r="D174" s="37" t="s">
        <v>158</v>
      </c>
      <c r="E174" s="17" t="s">
        <v>1240</v>
      </c>
      <c r="F174" s="26" t="s">
        <v>650</v>
      </c>
      <c r="G174" s="117" t="s">
        <v>690</v>
      </c>
      <c r="H174" s="26" t="s">
        <v>463</v>
      </c>
      <c r="I174" s="26" t="s">
        <v>575</v>
      </c>
      <c r="J174" s="8">
        <v>3</v>
      </c>
      <c r="K174" s="8">
        <v>5</v>
      </c>
      <c r="L174" s="92">
        <f t="shared" si="8"/>
        <v>15</v>
      </c>
      <c r="M174" s="93"/>
      <c r="N174" s="26" t="s">
        <v>650</v>
      </c>
      <c r="O174" s="117" t="s">
        <v>690</v>
      </c>
      <c r="P174" s="26" t="s">
        <v>1314</v>
      </c>
      <c r="Q174" s="8">
        <v>2</v>
      </c>
      <c r="R174" s="8">
        <v>5</v>
      </c>
      <c r="S174" s="8">
        <f t="shared" si="9"/>
        <v>10</v>
      </c>
      <c r="T174" s="9"/>
      <c r="U174" s="99" t="s">
        <v>452</v>
      </c>
      <c r="V174" s="100" t="s">
        <v>453</v>
      </c>
      <c r="W174" s="142" t="s">
        <v>159</v>
      </c>
    </row>
    <row r="175" spans="1:23" s="167" customFormat="1" ht="22.5" customHeight="1" x14ac:dyDescent="0.2">
      <c r="A175" s="15" t="s">
        <v>1352</v>
      </c>
      <c r="B175" s="3"/>
      <c r="C175" s="3" t="s">
        <v>82</v>
      </c>
      <c r="D175" s="37" t="s">
        <v>16</v>
      </c>
      <c r="E175" s="17" t="s">
        <v>503</v>
      </c>
      <c r="F175" s="7" t="s">
        <v>604</v>
      </c>
      <c r="G175" s="117" t="s">
        <v>691</v>
      </c>
      <c r="H175" s="26"/>
      <c r="I175" s="26" t="s">
        <v>605</v>
      </c>
      <c r="J175" s="8">
        <v>2</v>
      </c>
      <c r="K175" s="8">
        <v>5</v>
      </c>
      <c r="L175" s="92">
        <f t="shared" si="8"/>
        <v>10</v>
      </c>
      <c r="M175" s="93" t="s">
        <v>287</v>
      </c>
      <c r="N175" s="7" t="s">
        <v>604</v>
      </c>
      <c r="O175" s="117" t="s">
        <v>691</v>
      </c>
      <c r="P175" s="26" t="s">
        <v>606</v>
      </c>
      <c r="Q175" s="8">
        <v>4</v>
      </c>
      <c r="R175" s="8">
        <v>5</v>
      </c>
      <c r="S175" s="8">
        <f t="shared" si="9"/>
        <v>20</v>
      </c>
      <c r="T175" s="9" t="s">
        <v>287</v>
      </c>
      <c r="U175" s="99" t="s">
        <v>499</v>
      </c>
      <c r="V175" s="100" t="s">
        <v>512</v>
      </c>
      <c r="W175" s="142" t="s">
        <v>159</v>
      </c>
    </row>
    <row r="176" spans="1:23" s="167" customFormat="1" ht="22.5" customHeight="1" x14ac:dyDescent="0.2">
      <c r="A176" s="15" t="s">
        <v>1352</v>
      </c>
      <c r="B176" s="3"/>
      <c r="C176" s="3" t="s">
        <v>82</v>
      </c>
      <c r="D176" s="37" t="s">
        <v>158</v>
      </c>
      <c r="E176" s="17" t="s">
        <v>1345</v>
      </c>
      <c r="F176" s="7" t="s">
        <v>650</v>
      </c>
      <c r="G176" s="117" t="s">
        <v>690</v>
      </c>
      <c r="H176" s="26" t="s">
        <v>463</v>
      </c>
      <c r="I176" s="26" t="s">
        <v>575</v>
      </c>
      <c r="J176" s="8">
        <v>5</v>
      </c>
      <c r="K176" s="8">
        <v>5</v>
      </c>
      <c r="L176" s="92">
        <f t="shared" si="8"/>
        <v>25</v>
      </c>
      <c r="M176" s="93"/>
      <c r="N176" s="7" t="s">
        <v>650</v>
      </c>
      <c r="O176" s="117" t="s">
        <v>690</v>
      </c>
      <c r="P176" s="26" t="s">
        <v>576</v>
      </c>
      <c r="Q176" s="8">
        <v>1</v>
      </c>
      <c r="R176" s="8">
        <v>5</v>
      </c>
      <c r="S176" s="8">
        <f t="shared" si="9"/>
        <v>5</v>
      </c>
      <c r="T176" s="9" t="s">
        <v>287</v>
      </c>
      <c r="U176" s="99" t="s">
        <v>452</v>
      </c>
      <c r="V176" s="100" t="s">
        <v>453</v>
      </c>
      <c r="W176" s="142" t="s">
        <v>159</v>
      </c>
    </row>
    <row r="177" spans="1:23" s="167" customFormat="1" ht="22.5" customHeight="1" x14ac:dyDescent="0.2">
      <c r="A177" s="15" t="s">
        <v>1352</v>
      </c>
      <c r="B177" s="3"/>
      <c r="C177" s="3" t="s">
        <v>164</v>
      </c>
      <c r="D177" s="16" t="s">
        <v>385</v>
      </c>
      <c r="E177" s="17" t="s">
        <v>454</v>
      </c>
      <c r="F177" s="7" t="s">
        <v>604</v>
      </c>
      <c r="G177" s="117" t="s">
        <v>691</v>
      </c>
      <c r="H177" s="7" t="s">
        <v>463</v>
      </c>
      <c r="I177" s="26" t="s">
        <v>464</v>
      </c>
      <c r="J177" s="8">
        <v>2</v>
      </c>
      <c r="K177" s="8">
        <v>5</v>
      </c>
      <c r="L177" s="92">
        <f t="shared" si="8"/>
        <v>10</v>
      </c>
      <c r="M177" s="93" t="s">
        <v>287</v>
      </c>
      <c r="N177" s="7" t="s">
        <v>604</v>
      </c>
      <c r="O177" s="117" t="s">
        <v>691</v>
      </c>
      <c r="P177" s="26" t="s">
        <v>465</v>
      </c>
      <c r="Q177" s="8">
        <v>2</v>
      </c>
      <c r="R177" s="8">
        <v>5</v>
      </c>
      <c r="S177" s="8">
        <f t="shared" si="9"/>
        <v>10</v>
      </c>
      <c r="T177" s="9" t="s">
        <v>287</v>
      </c>
      <c r="U177" s="99" t="s">
        <v>461</v>
      </c>
      <c r="V177" s="100" t="s">
        <v>453</v>
      </c>
      <c r="W177" s="146" t="s">
        <v>459</v>
      </c>
    </row>
    <row r="178" spans="1:23" s="167" customFormat="1" ht="18.75" customHeight="1" x14ac:dyDescent="0.2">
      <c r="A178" s="15" t="s">
        <v>1352</v>
      </c>
      <c r="B178" s="3"/>
      <c r="C178" s="90" t="s">
        <v>353</v>
      </c>
      <c r="D178" s="16" t="s">
        <v>249</v>
      </c>
      <c r="E178" s="17" t="s">
        <v>541</v>
      </c>
      <c r="F178" s="7" t="s">
        <v>650</v>
      </c>
      <c r="G178" s="117" t="s">
        <v>690</v>
      </c>
      <c r="H178" s="7" t="s">
        <v>463</v>
      </c>
      <c r="I178" s="26" t="s">
        <v>575</v>
      </c>
      <c r="J178" s="8">
        <v>2</v>
      </c>
      <c r="K178" s="8">
        <v>10</v>
      </c>
      <c r="L178" s="92">
        <f t="shared" si="8"/>
        <v>20</v>
      </c>
      <c r="M178" s="93" t="s">
        <v>287</v>
      </c>
      <c r="N178" s="7" t="s">
        <v>650</v>
      </c>
      <c r="O178" s="117" t="s">
        <v>690</v>
      </c>
      <c r="P178" s="26" t="s">
        <v>576</v>
      </c>
      <c r="Q178" s="8">
        <v>1</v>
      </c>
      <c r="R178" s="8">
        <v>5</v>
      </c>
      <c r="S178" s="8">
        <f t="shared" si="9"/>
        <v>5</v>
      </c>
      <c r="T178" s="9" t="s">
        <v>287</v>
      </c>
      <c r="U178" s="99" t="s">
        <v>939</v>
      </c>
      <c r="V178" s="100" t="s">
        <v>940</v>
      </c>
      <c r="W178" s="142" t="s">
        <v>248</v>
      </c>
    </row>
    <row r="179" spans="1:23" s="167" customFormat="1" ht="22.5" customHeight="1" x14ac:dyDescent="0.2">
      <c r="A179" s="15" t="s">
        <v>1352</v>
      </c>
      <c r="B179" s="3"/>
      <c r="C179" s="90" t="s">
        <v>408</v>
      </c>
      <c r="D179" s="29" t="s">
        <v>1178</v>
      </c>
      <c r="E179" s="17" t="s">
        <v>1060</v>
      </c>
      <c r="F179" s="7" t="s">
        <v>650</v>
      </c>
      <c r="G179" s="117" t="s">
        <v>690</v>
      </c>
      <c r="H179" s="7" t="s">
        <v>463</v>
      </c>
      <c r="I179" s="26" t="s">
        <v>753</v>
      </c>
      <c r="J179" s="8">
        <v>4</v>
      </c>
      <c r="K179" s="8">
        <v>5</v>
      </c>
      <c r="L179" s="92">
        <f t="shared" si="8"/>
        <v>20</v>
      </c>
      <c r="M179" s="93" t="s">
        <v>287</v>
      </c>
      <c r="N179" s="7" t="s">
        <v>650</v>
      </c>
      <c r="O179" s="117" t="s">
        <v>690</v>
      </c>
      <c r="P179" s="26" t="s">
        <v>753</v>
      </c>
      <c r="Q179" s="8">
        <v>1</v>
      </c>
      <c r="R179" s="8">
        <v>5</v>
      </c>
      <c r="S179" s="8">
        <f t="shared" si="9"/>
        <v>5</v>
      </c>
      <c r="T179" s="9" t="s">
        <v>287</v>
      </c>
      <c r="U179" s="99" t="s">
        <v>455</v>
      </c>
      <c r="V179" s="100" t="s">
        <v>477</v>
      </c>
      <c r="W179" s="142" t="s">
        <v>409</v>
      </c>
    </row>
    <row r="180" spans="1:23" s="167" customFormat="1" ht="22.5" customHeight="1" x14ac:dyDescent="0.2">
      <c r="A180" s="15" t="s">
        <v>1352</v>
      </c>
      <c r="B180" s="3"/>
      <c r="C180" s="90" t="s">
        <v>243</v>
      </c>
      <c r="D180" s="16" t="s">
        <v>242</v>
      </c>
      <c r="E180" s="17" t="s">
        <v>454</v>
      </c>
      <c r="F180" s="7" t="s">
        <v>604</v>
      </c>
      <c r="G180" s="117" t="s">
        <v>691</v>
      </c>
      <c r="H180" s="7"/>
      <c r="I180" s="26" t="s">
        <v>527</v>
      </c>
      <c r="J180" s="8">
        <v>2</v>
      </c>
      <c r="K180" s="8">
        <v>5</v>
      </c>
      <c r="L180" s="92">
        <f t="shared" si="8"/>
        <v>10</v>
      </c>
      <c r="M180" s="93" t="s">
        <v>287</v>
      </c>
      <c r="N180" s="7" t="s">
        <v>604</v>
      </c>
      <c r="O180" s="117" t="s">
        <v>691</v>
      </c>
      <c r="P180" s="26" t="s">
        <v>550</v>
      </c>
      <c r="Q180" s="8">
        <v>1</v>
      </c>
      <c r="R180" s="8">
        <v>5</v>
      </c>
      <c r="S180" s="8">
        <f t="shared" si="9"/>
        <v>5</v>
      </c>
      <c r="T180" s="9" t="s">
        <v>287</v>
      </c>
      <c r="U180" s="99" t="s">
        <v>452</v>
      </c>
      <c r="V180" s="100" t="s">
        <v>472</v>
      </c>
      <c r="W180" s="146" t="s">
        <v>473</v>
      </c>
    </row>
    <row r="181" spans="1:23" s="167" customFormat="1" ht="22.5" customHeight="1" x14ac:dyDescent="0.2">
      <c r="A181" s="15" t="s">
        <v>1352</v>
      </c>
      <c r="B181" s="3"/>
      <c r="C181" s="90" t="s">
        <v>401</v>
      </c>
      <c r="D181" s="16" t="s">
        <v>440</v>
      </c>
      <c r="E181" s="17" t="s">
        <v>506</v>
      </c>
      <c r="F181" s="26" t="s">
        <v>938</v>
      </c>
      <c r="G181" s="117" t="s">
        <v>1085</v>
      </c>
      <c r="H181" s="7" t="s">
        <v>463</v>
      </c>
      <c r="I181" s="26" t="s">
        <v>468</v>
      </c>
      <c r="J181" s="8">
        <v>4</v>
      </c>
      <c r="K181" s="8">
        <v>4</v>
      </c>
      <c r="L181" s="92">
        <f t="shared" si="8"/>
        <v>16</v>
      </c>
      <c r="M181" s="93"/>
      <c r="N181" s="7" t="s">
        <v>653</v>
      </c>
      <c r="O181" s="117" t="s">
        <v>1113</v>
      </c>
      <c r="P181" s="26" t="s">
        <v>469</v>
      </c>
      <c r="Q181" s="8">
        <v>2</v>
      </c>
      <c r="R181" s="8">
        <v>5</v>
      </c>
      <c r="S181" s="8">
        <f t="shared" si="9"/>
        <v>10</v>
      </c>
      <c r="T181" s="9" t="s">
        <v>287</v>
      </c>
      <c r="U181" s="99" t="s">
        <v>452</v>
      </c>
      <c r="V181" s="100" t="s">
        <v>472</v>
      </c>
      <c r="W181" s="145"/>
    </row>
    <row r="182" spans="1:23" s="167" customFormat="1" ht="33.75" customHeight="1" x14ac:dyDescent="0.2">
      <c r="A182" s="15" t="s">
        <v>1352</v>
      </c>
      <c r="B182" s="3"/>
      <c r="C182" s="90" t="s">
        <v>941</v>
      </c>
      <c r="D182" s="16" t="s">
        <v>942</v>
      </c>
      <c r="E182" s="17" t="s">
        <v>454</v>
      </c>
      <c r="F182" s="7" t="s">
        <v>650</v>
      </c>
      <c r="G182" s="117" t="s">
        <v>690</v>
      </c>
      <c r="H182" s="7" t="s">
        <v>463</v>
      </c>
      <c r="I182" s="26" t="s">
        <v>944</v>
      </c>
      <c r="J182" s="8">
        <v>3</v>
      </c>
      <c r="K182" s="8">
        <v>5</v>
      </c>
      <c r="L182" s="92">
        <f t="shared" si="8"/>
        <v>15</v>
      </c>
      <c r="M182" s="93"/>
      <c r="N182" s="7" t="s">
        <v>650</v>
      </c>
      <c r="O182" s="117" t="s">
        <v>690</v>
      </c>
      <c r="P182" s="26" t="s">
        <v>944</v>
      </c>
      <c r="Q182" s="8">
        <v>2</v>
      </c>
      <c r="R182" s="8">
        <v>7</v>
      </c>
      <c r="S182" s="8">
        <f t="shared" si="9"/>
        <v>14</v>
      </c>
      <c r="T182" s="9" t="s">
        <v>287</v>
      </c>
      <c r="U182" s="99" t="s">
        <v>452</v>
      </c>
      <c r="V182" s="100" t="s">
        <v>453</v>
      </c>
      <c r="W182" s="142" t="s">
        <v>943</v>
      </c>
    </row>
    <row r="183" spans="1:23" s="167" customFormat="1" ht="33.75" customHeight="1" x14ac:dyDescent="0.2">
      <c r="A183" s="15" t="s">
        <v>1352</v>
      </c>
      <c r="B183" s="3"/>
      <c r="C183" s="90" t="s">
        <v>380</v>
      </c>
      <c r="D183" s="16" t="s">
        <v>382</v>
      </c>
      <c r="E183" s="17" t="s">
        <v>454</v>
      </c>
      <c r="F183" s="7" t="s">
        <v>604</v>
      </c>
      <c r="G183" s="117" t="s">
        <v>691</v>
      </c>
      <c r="H183" s="26" t="s">
        <v>462</v>
      </c>
      <c r="I183" s="26" t="s">
        <v>468</v>
      </c>
      <c r="J183" s="8">
        <v>2</v>
      </c>
      <c r="K183" s="8">
        <v>5</v>
      </c>
      <c r="L183" s="92">
        <f t="shared" si="8"/>
        <v>10</v>
      </c>
      <c r="M183" s="93" t="s">
        <v>287</v>
      </c>
      <c r="N183" s="7" t="s">
        <v>604</v>
      </c>
      <c r="O183" s="117" t="s">
        <v>691</v>
      </c>
      <c r="P183" s="26" t="s">
        <v>469</v>
      </c>
      <c r="Q183" s="8">
        <v>1</v>
      </c>
      <c r="R183" s="8">
        <v>5</v>
      </c>
      <c r="S183" s="8">
        <f t="shared" si="9"/>
        <v>5</v>
      </c>
      <c r="T183" s="9" t="s">
        <v>287</v>
      </c>
      <c r="U183" s="99" t="s">
        <v>475</v>
      </c>
      <c r="V183" s="100" t="s">
        <v>472</v>
      </c>
      <c r="W183" s="146" t="s">
        <v>474</v>
      </c>
    </row>
    <row r="184" spans="1:23" s="167" customFormat="1" ht="33.75" customHeight="1" x14ac:dyDescent="0.2">
      <c r="A184" s="15" t="s">
        <v>1352</v>
      </c>
      <c r="B184" s="3"/>
      <c r="C184" s="90" t="s">
        <v>288</v>
      </c>
      <c r="D184" s="16" t="s">
        <v>340</v>
      </c>
      <c r="E184" s="17" t="s">
        <v>454</v>
      </c>
      <c r="F184" s="26" t="s">
        <v>650</v>
      </c>
      <c r="G184" s="117" t="s">
        <v>690</v>
      </c>
      <c r="H184" s="26" t="s">
        <v>463</v>
      </c>
      <c r="I184" s="26" t="s">
        <v>468</v>
      </c>
      <c r="J184" s="8">
        <v>2</v>
      </c>
      <c r="K184" s="8">
        <v>10</v>
      </c>
      <c r="L184" s="92">
        <f t="shared" si="8"/>
        <v>20</v>
      </c>
      <c r="M184" s="93" t="s">
        <v>287</v>
      </c>
      <c r="N184" s="26" t="s">
        <v>650</v>
      </c>
      <c r="O184" s="117" t="s">
        <v>690</v>
      </c>
      <c r="P184" s="26" t="s">
        <v>469</v>
      </c>
      <c r="Q184" s="8">
        <v>1</v>
      </c>
      <c r="R184" s="8">
        <v>5</v>
      </c>
      <c r="S184" s="8">
        <f t="shared" si="9"/>
        <v>5</v>
      </c>
      <c r="T184" s="9" t="s">
        <v>287</v>
      </c>
      <c r="U184" s="99" t="s">
        <v>808</v>
      </c>
      <c r="V184" s="100" t="s">
        <v>809</v>
      </c>
      <c r="W184" s="146" t="s">
        <v>807</v>
      </c>
    </row>
    <row r="185" spans="1:23" s="167" customFormat="1" ht="22.5" customHeight="1" x14ac:dyDescent="0.2">
      <c r="A185" s="15" t="s">
        <v>1352</v>
      </c>
      <c r="B185" s="3"/>
      <c r="C185" s="3" t="s">
        <v>348</v>
      </c>
      <c r="D185" s="16" t="s">
        <v>327</v>
      </c>
      <c r="E185" s="17" t="s">
        <v>486</v>
      </c>
      <c r="F185" s="26" t="s">
        <v>650</v>
      </c>
      <c r="G185" s="117" t="s">
        <v>690</v>
      </c>
      <c r="H185" s="26" t="s">
        <v>463</v>
      </c>
      <c r="I185" s="26" t="s">
        <v>527</v>
      </c>
      <c r="J185" s="8">
        <v>1</v>
      </c>
      <c r="K185" s="8">
        <v>10</v>
      </c>
      <c r="L185" s="92">
        <f t="shared" si="8"/>
        <v>10</v>
      </c>
      <c r="M185" s="93" t="s">
        <v>287</v>
      </c>
      <c r="N185" s="26" t="s">
        <v>650</v>
      </c>
      <c r="O185" s="117" t="s">
        <v>690</v>
      </c>
      <c r="P185" s="26" t="s">
        <v>550</v>
      </c>
      <c r="Q185" s="8">
        <v>1</v>
      </c>
      <c r="R185" s="8">
        <v>5</v>
      </c>
      <c r="S185" s="8">
        <f t="shared" si="9"/>
        <v>5</v>
      </c>
      <c r="T185" s="9" t="s">
        <v>287</v>
      </c>
      <c r="U185" s="99" t="s">
        <v>452</v>
      </c>
      <c r="V185" s="100" t="s">
        <v>472</v>
      </c>
      <c r="W185" s="142" t="s">
        <v>754</v>
      </c>
    </row>
    <row r="186" spans="1:23" s="167" customFormat="1" ht="22.5" customHeight="1" x14ac:dyDescent="0.2">
      <c r="A186" s="15" t="s">
        <v>1352</v>
      </c>
      <c r="B186" s="3"/>
      <c r="C186" s="37" t="s">
        <v>883</v>
      </c>
      <c r="D186" s="16" t="s">
        <v>885</v>
      </c>
      <c r="E186" s="17" t="s">
        <v>454</v>
      </c>
      <c r="F186" s="7" t="s">
        <v>650</v>
      </c>
      <c r="G186" s="117" t="s">
        <v>690</v>
      </c>
      <c r="H186" s="7" t="s">
        <v>446</v>
      </c>
      <c r="I186" s="26" t="s">
        <v>527</v>
      </c>
      <c r="J186" s="8">
        <v>4</v>
      </c>
      <c r="K186" s="8">
        <v>5</v>
      </c>
      <c r="L186" s="92">
        <f t="shared" si="8"/>
        <v>20</v>
      </c>
      <c r="M186" s="93" t="s">
        <v>287</v>
      </c>
      <c r="N186" s="26" t="s">
        <v>650</v>
      </c>
      <c r="O186" s="117" t="s">
        <v>690</v>
      </c>
      <c r="P186" s="26" t="s">
        <v>550</v>
      </c>
      <c r="Q186" s="8">
        <v>2</v>
      </c>
      <c r="R186" s="8">
        <v>5</v>
      </c>
      <c r="S186" s="8">
        <f t="shared" si="9"/>
        <v>10</v>
      </c>
      <c r="T186" s="9" t="s">
        <v>287</v>
      </c>
      <c r="U186" s="99" t="s">
        <v>455</v>
      </c>
      <c r="V186" s="100" t="s">
        <v>512</v>
      </c>
      <c r="W186" s="142" t="s">
        <v>884</v>
      </c>
    </row>
    <row r="187" spans="1:23" s="167" customFormat="1" ht="33.75" customHeight="1" x14ac:dyDescent="0.2">
      <c r="A187" s="15" t="s">
        <v>1352</v>
      </c>
      <c r="B187" s="3"/>
      <c r="C187" s="37" t="s">
        <v>1462</v>
      </c>
      <c r="D187" s="16" t="s">
        <v>1463</v>
      </c>
      <c r="E187" s="17" t="s">
        <v>1410</v>
      </c>
      <c r="F187" s="7" t="s">
        <v>650</v>
      </c>
      <c r="G187" s="117" t="s">
        <v>690</v>
      </c>
      <c r="H187" s="7" t="s">
        <v>463</v>
      </c>
      <c r="I187" s="26" t="s">
        <v>527</v>
      </c>
      <c r="J187" s="8">
        <v>5</v>
      </c>
      <c r="K187" s="8">
        <v>5</v>
      </c>
      <c r="L187" s="92">
        <f t="shared" si="8"/>
        <v>25</v>
      </c>
      <c r="M187" s="93"/>
      <c r="N187" s="26" t="s">
        <v>650</v>
      </c>
      <c r="O187" s="117" t="s">
        <v>690</v>
      </c>
      <c r="P187" s="26" t="s">
        <v>550</v>
      </c>
      <c r="Q187" s="8">
        <v>1</v>
      </c>
      <c r="R187" s="8">
        <v>5</v>
      </c>
      <c r="S187" s="8">
        <f t="shared" si="9"/>
        <v>5</v>
      </c>
      <c r="T187" s="9" t="s">
        <v>287</v>
      </c>
      <c r="U187" s="99" t="s">
        <v>452</v>
      </c>
      <c r="V187" s="100" t="s">
        <v>453</v>
      </c>
      <c r="W187" s="142" t="s">
        <v>1464</v>
      </c>
    </row>
    <row r="188" spans="1:23" s="167" customFormat="1" ht="22.5" customHeight="1" x14ac:dyDescent="0.2">
      <c r="A188" s="15" t="s">
        <v>1352</v>
      </c>
      <c r="B188" s="3"/>
      <c r="C188" s="37" t="s">
        <v>1021</v>
      </c>
      <c r="D188" s="16" t="s">
        <v>1022</v>
      </c>
      <c r="E188" s="17" t="s">
        <v>1410</v>
      </c>
      <c r="F188" s="7" t="s">
        <v>650</v>
      </c>
      <c r="G188" s="117" t="s">
        <v>690</v>
      </c>
      <c r="H188" s="7" t="s">
        <v>463</v>
      </c>
      <c r="I188" s="26" t="s">
        <v>527</v>
      </c>
      <c r="J188" s="8">
        <v>5</v>
      </c>
      <c r="K188" s="8">
        <v>5</v>
      </c>
      <c r="L188" s="92">
        <f t="shared" si="8"/>
        <v>25</v>
      </c>
      <c r="M188" s="93"/>
      <c r="N188" s="26" t="s">
        <v>650</v>
      </c>
      <c r="O188" s="117" t="s">
        <v>690</v>
      </c>
      <c r="P188" s="26" t="s">
        <v>550</v>
      </c>
      <c r="Q188" s="8">
        <v>1</v>
      </c>
      <c r="R188" s="8">
        <v>5</v>
      </c>
      <c r="S188" s="12">
        <f t="shared" si="9"/>
        <v>5</v>
      </c>
      <c r="T188" s="9" t="s">
        <v>287</v>
      </c>
      <c r="U188" s="99" t="s">
        <v>757</v>
      </c>
      <c r="V188" s="100" t="s">
        <v>1024</v>
      </c>
      <c r="W188" s="142" t="s">
        <v>1023</v>
      </c>
    </row>
    <row r="189" spans="1:23" s="167" customFormat="1" ht="33.75" customHeight="1" x14ac:dyDescent="0.2">
      <c r="A189" s="15" t="s">
        <v>1352</v>
      </c>
      <c r="B189" s="3"/>
      <c r="C189" s="37" t="s">
        <v>1005</v>
      </c>
      <c r="D189" s="16" t="s">
        <v>1006</v>
      </c>
      <c r="E189" s="17" t="s">
        <v>454</v>
      </c>
      <c r="F189" s="7" t="s">
        <v>650</v>
      </c>
      <c r="G189" s="117" t="s">
        <v>690</v>
      </c>
      <c r="H189" s="7" t="s">
        <v>463</v>
      </c>
      <c r="I189" s="26" t="s">
        <v>468</v>
      </c>
      <c r="J189" s="8">
        <v>1</v>
      </c>
      <c r="K189" s="8">
        <v>12</v>
      </c>
      <c r="L189" s="92">
        <f t="shared" si="8"/>
        <v>12</v>
      </c>
      <c r="M189" s="93" t="s">
        <v>287</v>
      </c>
      <c r="N189" s="26" t="s">
        <v>650</v>
      </c>
      <c r="O189" s="117" t="s">
        <v>690</v>
      </c>
      <c r="P189" s="26" t="s">
        <v>469</v>
      </c>
      <c r="Q189" s="8">
        <v>1</v>
      </c>
      <c r="R189" s="8">
        <v>5</v>
      </c>
      <c r="S189" s="8">
        <f t="shared" si="9"/>
        <v>5</v>
      </c>
      <c r="T189" s="9" t="s">
        <v>287</v>
      </c>
      <c r="U189" s="99"/>
      <c r="V189" s="100"/>
      <c r="W189" s="142" t="s">
        <v>1007</v>
      </c>
    </row>
    <row r="190" spans="1:23" s="167" customFormat="1" ht="22.5" customHeight="1" thickBot="1" x14ac:dyDescent="0.25">
      <c r="A190" s="203" t="s">
        <v>1478</v>
      </c>
      <c r="B190" s="204"/>
      <c r="C190" s="205"/>
      <c r="D190" s="204"/>
      <c r="E190" s="206"/>
      <c r="F190" s="207"/>
      <c r="G190" s="208"/>
      <c r="H190" s="207"/>
      <c r="I190" s="207"/>
      <c r="J190" s="209">
        <f>SUM(J140:J189)</f>
        <v>123</v>
      </c>
      <c r="K190" s="209"/>
      <c r="L190" s="210">
        <f>SUM(L140:L189)</f>
        <v>710</v>
      </c>
      <c r="M190" s="211"/>
      <c r="N190" s="207"/>
      <c r="O190" s="208"/>
      <c r="P190" s="207"/>
      <c r="Q190" s="209">
        <f>SUM(Q140:Q189)</f>
        <v>73</v>
      </c>
      <c r="R190" s="209"/>
      <c r="S190" s="209">
        <f t="shared" si="9"/>
        <v>0</v>
      </c>
      <c r="T190" s="212"/>
      <c r="U190" s="97"/>
      <c r="V190" s="98"/>
      <c r="W190" s="213"/>
    </row>
    <row r="191" spans="1:23" s="167" customFormat="1" ht="22.5" customHeight="1" x14ac:dyDescent="0.2">
      <c r="A191" s="78" t="s">
        <v>172</v>
      </c>
      <c r="B191" s="53"/>
      <c r="C191" s="2" t="s">
        <v>388</v>
      </c>
      <c r="D191" s="35" t="s">
        <v>389</v>
      </c>
      <c r="E191" s="17" t="s">
        <v>513</v>
      </c>
      <c r="F191" s="7" t="s">
        <v>619</v>
      </c>
      <c r="G191" s="136" t="s">
        <v>665</v>
      </c>
      <c r="H191" s="7" t="s">
        <v>462</v>
      </c>
      <c r="I191" s="26" t="s">
        <v>488</v>
      </c>
      <c r="J191" s="8">
        <v>2</v>
      </c>
      <c r="K191" s="8">
        <v>6</v>
      </c>
      <c r="L191" s="92">
        <f t="shared" ref="L191:L250" si="10">J191*K191</f>
        <v>12</v>
      </c>
      <c r="M191" s="93"/>
      <c r="N191" s="7" t="s">
        <v>619</v>
      </c>
      <c r="O191" s="136" t="s">
        <v>665</v>
      </c>
      <c r="P191" s="26" t="s">
        <v>488</v>
      </c>
      <c r="Q191" s="8">
        <v>1</v>
      </c>
      <c r="R191" s="8">
        <v>2</v>
      </c>
      <c r="S191" s="8">
        <f t="shared" si="9"/>
        <v>2</v>
      </c>
      <c r="T191" s="9"/>
      <c r="U191" s="111" t="s">
        <v>995</v>
      </c>
      <c r="V191" s="112" t="s">
        <v>512</v>
      </c>
      <c r="W191" s="144" t="s">
        <v>994</v>
      </c>
    </row>
    <row r="192" spans="1:23" s="167" customFormat="1" ht="22.5" customHeight="1" x14ac:dyDescent="0.2">
      <c r="A192" s="15" t="s">
        <v>172</v>
      </c>
      <c r="B192" s="3"/>
      <c r="C192" s="3" t="s">
        <v>226</v>
      </c>
      <c r="D192" s="37" t="s">
        <v>150</v>
      </c>
      <c r="E192" s="17" t="s">
        <v>521</v>
      </c>
      <c r="F192" s="26" t="s">
        <v>966</v>
      </c>
      <c r="G192" s="117" t="s">
        <v>1076</v>
      </c>
      <c r="H192" s="7" t="s">
        <v>462</v>
      </c>
      <c r="I192" s="7" t="s">
        <v>967</v>
      </c>
      <c r="J192" s="8">
        <v>2</v>
      </c>
      <c r="K192" s="8">
        <v>5</v>
      </c>
      <c r="L192" s="92">
        <f t="shared" si="10"/>
        <v>10</v>
      </c>
      <c r="M192" s="93"/>
      <c r="N192" s="7" t="s">
        <v>619</v>
      </c>
      <c r="O192" s="117" t="s">
        <v>665</v>
      </c>
      <c r="P192" s="7" t="s">
        <v>967</v>
      </c>
      <c r="Q192" s="8">
        <v>1</v>
      </c>
      <c r="R192" s="8">
        <v>2</v>
      </c>
      <c r="S192" s="8">
        <f t="shared" si="9"/>
        <v>2</v>
      </c>
      <c r="T192" s="9" t="s">
        <v>287</v>
      </c>
      <c r="U192" s="99" t="s">
        <v>591</v>
      </c>
      <c r="V192" s="100" t="s">
        <v>512</v>
      </c>
      <c r="W192" s="142" t="s">
        <v>152</v>
      </c>
    </row>
    <row r="193" spans="1:23" s="167" customFormat="1" ht="22.5" customHeight="1" x14ac:dyDescent="0.2">
      <c r="A193" s="15" t="s">
        <v>172</v>
      </c>
      <c r="B193" s="3"/>
      <c r="C193" s="3" t="s">
        <v>337</v>
      </c>
      <c r="D193" s="37" t="s">
        <v>996</v>
      </c>
      <c r="E193" s="17" t="s">
        <v>518</v>
      </c>
      <c r="F193" s="7" t="s">
        <v>619</v>
      </c>
      <c r="G193" s="117" t="s">
        <v>665</v>
      </c>
      <c r="H193" s="7" t="s">
        <v>462</v>
      </c>
      <c r="I193" s="26" t="s">
        <v>468</v>
      </c>
      <c r="J193" s="8">
        <v>2</v>
      </c>
      <c r="K193" s="8">
        <v>5</v>
      </c>
      <c r="L193" s="92">
        <f t="shared" si="10"/>
        <v>10</v>
      </c>
      <c r="M193" s="93"/>
      <c r="N193" s="7" t="s">
        <v>619</v>
      </c>
      <c r="O193" s="117" t="s">
        <v>665</v>
      </c>
      <c r="P193" s="26" t="s">
        <v>468</v>
      </c>
      <c r="Q193" s="8">
        <v>1</v>
      </c>
      <c r="R193" s="8">
        <v>5</v>
      </c>
      <c r="S193" s="8">
        <f t="shared" si="9"/>
        <v>5</v>
      </c>
      <c r="T193" s="9"/>
      <c r="U193" s="99" t="s">
        <v>499</v>
      </c>
      <c r="V193" s="100" t="s">
        <v>512</v>
      </c>
      <c r="W193" s="142" t="s">
        <v>997</v>
      </c>
    </row>
    <row r="194" spans="1:23" s="167" customFormat="1" ht="22.5" customHeight="1" x14ac:dyDescent="0.2">
      <c r="A194" s="15" t="s">
        <v>172</v>
      </c>
      <c r="B194" s="3"/>
      <c r="C194" s="3" t="s">
        <v>1118</v>
      </c>
      <c r="D194" s="37" t="s">
        <v>1289</v>
      </c>
      <c r="E194" s="17" t="s">
        <v>1190</v>
      </c>
      <c r="F194" s="7" t="s">
        <v>619</v>
      </c>
      <c r="G194" s="117" t="s">
        <v>665</v>
      </c>
      <c r="H194" s="7" t="s">
        <v>462</v>
      </c>
      <c r="I194" s="26" t="s">
        <v>468</v>
      </c>
      <c r="J194" s="8">
        <v>2</v>
      </c>
      <c r="K194" s="8">
        <v>6</v>
      </c>
      <c r="L194" s="92">
        <f t="shared" si="10"/>
        <v>12</v>
      </c>
      <c r="M194" s="93"/>
      <c r="N194" s="7" t="s">
        <v>619</v>
      </c>
      <c r="O194" s="117" t="s">
        <v>665</v>
      </c>
      <c r="P194" s="26" t="s">
        <v>469</v>
      </c>
      <c r="Q194" s="8">
        <v>1</v>
      </c>
      <c r="R194" s="8">
        <v>2</v>
      </c>
      <c r="S194" s="8">
        <f t="shared" si="9"/>
        <v>2</v>
      </c>
      <c r="T194" s="9" t="s">
        <v>287</v>
      </c>
      <c r="U194" s="99" t="s">
        <v>490</v>
      </c>
      <c r="V194" s="100" t="s">
        <v>482</v>
      </c>
      <c r="W194" s="142" t="s">
        <v>1290</v>
      </c>
    </row>
    <row r="195" spans="1:23" s="167" customFormat="1" ht="22.5" customHeight="1" x14ac:dyDescent="0.2">
      <c r="A195" s="15" t="s">
        <v>172</v>
      </c>
      <c r="B195" s="3"/>
      <c r="C195" s="3" t="s">
        <v>1118</v>
      </c>
      <c r="D195" s="37" t="s">
        <v>1289</v>
      </c>
      <c r="E195" s="17" t="s">
        <v>1190</v>
      </c>
      <c r="F195" s="7" t="s">
        <v>619</v>
      </c>
      <c r="G195" s="117" t="s">
        <v>665</v>
      </c>
      <c r="H195" s="7" t="s">
        <v>462</v>
      </c>
      <c r="I195" s="26" t="s">
        <v>1308</v>
      </c>
      <c r="J195" s="8">
        <v>2</v>
      </c>
      <c r="K195" s="8">
        <v>12</v>
      </c>
      <c r="L195" s="92">
        <f t="shared" si="10"/>
        <v>24</v>
      </c>
      <c r="M195" s="93"/>
      <c r="N195" s="7" t="s">
        <v>619</v>
      </c>
      <c r="O195" s="117" t="s">
        <v>665</v>
      </c>
      <c r="P195" s="26" t="s">
        <v>1309</v>
      </c>
      <c r="Q195" s="8">
        <v>1</v>
      </c>
      <c r="R195" s="8">
        <v>2</v>
      </c>
      <c r="S195" s="8">
        <f t="shared" si="9"/>
        <v>2</v>
      </c>
      <c r="T195" s="9" t="s">
        <v>287</v>
      </c>
      <c r="U195" s="99" t="s">
        <v>490</v>
      </c>
      <c r="V195" s="100" t="s">
        <v>482</v>
      </c>
      <c r="W195" s="142" t="s">
        <v>1290</v>
      </c>
    </row>
    <row r="196" spans="1:23" s="167" customFormat="1" ht="22.5" customHeight="1" x14ac:dyDescent="0.2">
      <c r="A196" s="15" t="s">
        <v>172</v>
      </c>
      <c r="B196" s="3"/>
      <c r="C196" s="3" t="s">
        <v>318</v>
      </c>
      <c r="D196" s="31" t="s">
        <v>1153</v>
      </c>
      <c r="E196" s="17" t="s">
        <v>454</v>
      </c>
      <c r="F196" s="7" t="s">
        <v>619</v>
      </c>
      <c r="G196" s="117" t="s">
        <v>665</v>
      </c>
      <c r="H196" s="7" t="s">
        <v>446</v>
      </c>
      <c r="I196" s="26" t="s">
        <v>872</v>
      </c>
      <c r="J196" s="8">
        <v>2</v>
      </c>
      <c r="K196" s="8">
        <v>4</v>
      </c>
      <c r="L196" s="92">
        <f t="shared" si="10"/>
        <v>8</v>
      </c>
      <c r="M196" s="93"/>
      <c r="N196" s="7" t="s">
        <v>619</v>
      </c>
      <c r="O196" s="117" t="s">
        <v>665</v>
      </c>
      <c r="P196" s="26" t="s">
        <v>873</v>
      </c>
      <c r="Q196" s="8">
        <v>1</v>
      </c>
      <c r="R196" s="8">
        <v>7</v>
      </c>
      <c r="S196" s="8">
        <f t="shared" si="9"/>
        <v>7</v>
      </c>
      <c r="T196" s="9" t="s">
        <v>287</v>
      </c>
      <c r="U196" s="99" t="s">
        <v>452</v>
      </c>
      <c r="V196" s="100" t="s">
        <v>453</v>
      </c>
      <c r="W196" s="142" t="s">
        <v>1154</v>
      </c>
    </row>
    <row r="197" spans="1:23" ht="56.25" customHeight="1" x14ac:dyDescent="0.2">
      <c r="A197" s="15" t="s">
        <v>172</v>
      </c>
      <c r="B197" s="3"/>
      <c r="C197" s="3" t="s">
        <v>1431</v>
      </c>
      <c r="D197" s="31" t="s">
        <v>1432</v>
      </c>
      <c r="E197" s="17" t="s">
        <v>1410</v>
      </c>
      <c r="F197" s="7" t="s">
        <v>619</v>
      </c>
      <c r="G197" s="117" t="s">
        <v>665</v>
      </c>
      <c r="H197" s="7" t="s">
        <v>462</v>
      </c>
      <c r="I197" s="26" t="s">
        <v>1433</v>
      </c>
      <c r="J197" s="8">
        <v>1</v>
      </c>
      <c r="K197" s="8">
        <v>5</v>
      </c>
      <c r="L197" s="92">
        <f t="shared" si="10"/>
        <v>5</v>
      </c>
      <c r="M197" s="93"/>
      <c r="N197" s="7" t="s">
        <v>619</v>
      </c>
      <c r="O197" s="117" t="s">
        <v>665</v>
      </c>
      <c r="P197" s="26" t="s">
        <v>488</v>
      </c>
      <c r="Q197" s="8">
        <v>1</v>
      </c>
      <c r="R197" s="8">
        <v>5</v>
      </c>
      <c r="S197" s="8">
        <f t="shared" si="9"/>
        <v>5</v>
      </c>
      <c r="T197" s="9" t="s">
        <v>287</v>
      </c>
      <c r="U197" s="99" t="s">
        <v>574</v>
      </c>
      <c r="V197" s="100" t="s">
        <v>491</v>
      </c>
      <c r="W197" s="110" t="s">
        <v>1434</v>
      </c>
    </row>
    <row r="198" spans="1:23" ht="22.5" customHeight="1" x14ac:dyDescent="0.2">
      <c r="A198" s="15" t="s">
        <v>172</v>
      </c>
      <c r="B198" s="3"/>
      <c r="C198" s="3" t="s">
        <v>227</v>
      </c>
      <c r="D198" s="31" t="s">
        <v>1143</v>
      </c>
      <c r="E198" s="17" t="s">
        <v>521</v>
      </c>
      <c r="F198" s="7" t="s">
        <v>619</v>
      </c>
      <c r="G198" s="117" t="s">
        <v>665</v>
      </c>
      <c r="H198" s="7" t="s">
        <v>462</v>
      </c>
      <c r="I198" s="26" t="s">
        <v>531</v>
      </c>
      <c r="J198" s="8">
        <v>1</v>
      </c>
      <c r="K198" s="8">
        <v>6</v>
      </c>
      <c r="L198" s="92">
        <f t="shared" si="10"/>
        <v>6</v>
      </c>
      <c r="M198" s="93"/>
      <c r="N198" s="7" t="s">
        <v>619</v>
      </c>
      <c r="O198" s="117" t="s">
        <v>665</v>
      </c>
      <c r="P198" s="26" t="s">
        <v>488</v>
      </c>
      <c r="Q198" s="8">
        <v>1</v>
      </c>
      <c r="R198" s="8">
        <v>5</v>
      </c>
      <c r="S198" s="8">
        <f t="shared" si="9"/>
        <v>5</v>
      </c>
      <c r="T198" s="9"/>
      <c r="U198" s="99" t="s">
        <v>499</v>
      </c>
      <c r="V198" s="100" t="s">
        <v>484</v>
      </c>
      <c r="W198" s="142" t="s">
        <v>235</v>
      </c>
    </row>
    <row r="199" spans="1:23" s="167" customFormat="1" ht="22.5" customHeight="1" x14ac:dyDescent="0.2">
      <c r="A199" s="15" t="s">
        <v>172</v>
      </c>
      <c r="B199" s="3"/>
      <c r="C199" s="3" t="s">
        <v>228</v>
      </c>
      <c r="D199" s="37" t="s">
        <v>968</v>
      </c>
      <c r="E199" s="17" t="s">
        <v>500</v>
      </c>
      <c r="F199" s="7" t="s">
        <v>621</v>
      </c>
      <c r="G199" s="117" t="s">
        <v>667</v>
      </c>
      <c r="H199" s="26" t="s">
        <v>462</v>
      </c>
      <c r="I199" s="26" t="s">
        <v>501</v>
      </c>
      <c r="J199" s="8">
        <v>1</v>
      </c>
      <c r="K199" s="8">
        <v>6</v>
      </c>
      <c r="L199" s="92">
        <f t="shared" si="10"/>
        <v>6</v>
      </c>
      <c r="M199" s="93"/>
      <c r="N199" s="7" t="s">
        <v>619</v>
      </c>
      <c r="O199" s="117" t="s">
        <v>665</v>
      </c>
      <c r="P199" s="26" t="s">
        <v>488</v>
      </c>
      <c r="Q199" s="8">
        <v>1</v>
      </c>
      <c r="R199" s="8">
        <v>2</v>
      </c>
      <c r="S199" s="8">
        <f t="shared" si="9"/>
        <v>2</v>
      </c>
      <c r="T199" s="9" t="s">
        <v>287</v>
      </c>
      <c r="U199" s="99" t="s">
        <v>499</v>
      </c>
      <c r="V199" s="100" t="s">
        <v>491</v>
      </c>
      <c r="W199" s="142" t="s">
        <v>247</v>
      </c>
    </row>
    <row r="200" spans="1:23" s="167" customFormat="1" ht="22.5" customHeight="1" x14ac:dyDescent="0.2">
      <c r="A200" s="15" t="s">
        <v>172</v>
      </c>
      <c r="B200" s="3"/>
      <c r="C200" s="3" t="s">
        <v>1253</v>
      </c>
      <c r="D200" s="37" t="s">
        <v>1252</v>
      </c>
      <c r="E200" s="17" t="s">
        <v>1190</v>
      </c>
      <c r="F200" s="7" t="s">
        <v>619</v>
      </c>
      <c r="G200" s="117" t="s">
        <v>665</v>
      </c>
      <c r="H200" s="26" t="s">
        <v>462</v>
      </c>
      <c r="I200" s="26" t="s">
        <v>1255</v>
      </c>
      <c r="J200" s="8">
        <v>2</v>
      </c>
      <c r="K200" s="8">
        <v>5</v>
      </c>
      <c r="L200" s="92">
        <f t="shared" si="10"/>
        <v>10</v>
      </c>
      <c r="M200" s="93"/>
      <c r="N200" s="7" t="s">
        <v>619</v>
      </c>
      <c r="O200" s="117" t="s">
        <v>665</v>
      </c>
      <c r="P200" s="26" t="s">
        <v>1256</v>
      </c>
      <c r="Q200" s="8">
        <v>1</v>
      </c>
      <c r="R200" s="8">
        <v>5</v>
      </c>
      <c r="S200" s="8">
        <f t="shared" si="9"/>
        <v>5</v>
      </c>
      <c r="T200" s="9"/>
      <c r="U200" s="99" t="s">
        <v>461</v>
      </c>
      <c r="V200" s="100" t="s">
        <v>491</v>
      </c>
      <c r="W200" s="142" t="s">
        <v>1254</v>
      </c>
    </row>
    <row r="201" spans="1:23" s="167" customFormat="1" ht="22.5" customHeight="1" x14ac:dyDescent="0.2">
      <c r="A201" s="15" t="s">
        <v>172</v>
      </c>
      <c r="B201" s="3"/>
      <c r="C201" s="3" t="s">
        <v>1292</v>
      </c>
      <c r="D201" s="37" t="s">
        <v>1291</v>
      </c>
      <c r="E201" s="17" t="s">
        <v>1190</v>
      </c>
      <c r="F201" s="7" t="s">
        <v>619</v>
      </c>
      <c r="G201" s="117" t="s">
        <v>665</v>
      </c>
      <c r="H201" s="26" t="s">
        <v>462</v>
      </c>
      <c r="I201" s="26" t="s">
        <v>467</v>
      </c>
      <c r="J201" s="8">
        <v>2</v>
      </c>
      <c r="K201" s="8">
        <v>6</v>
      </c>
      <c r="L201" s="92">
        <f t="shared" si="10"/>
        <v>12</v>
      </c>
      <c r="M201" s="93"/>
      <c r="N201" s="7" t="s">
        <v>619</v>
      </c>
      <c r="O201" s="117" t="s">
        <v>665</v>
      </c>
      <c r="P201" s="26" t="s">
        <v>467</v>
      </c>
      <c r="Q201" s="8">
        <v>2</v>
      </c>
      <c r="R201" s="8">
        <v>5</v>
      </c>
      <c r="S201" s="8">
        <f t="shared" si="9"/>
        <v>10</v>
      </c>
      <c r="T201" s="9"/>
      <c r="U201" s="99" t="s">
        <v>461</v>
      </c>
      <c r="V201" s="100" t="s">
        <v>1293</v>
      </c>
      <c r="W201" s="158" t="s">
        <v>1277</v>
      </c>
    </row>
    <row r="202" spans="1:23" s="167" customFormat="1" ht="22.5" customHeight="1" x14ac:dyDescent="0.2">
      <c r="A202" s="15" t="s">
        <v>172</v>
      </c>
      <c r="B202" s="3"/>
      <c r="C202" s="3" t="s">
        <v>296</v>
      </c>
      <c r="D202" s="31" t="s">
        <v>63</v>
      </c>
      <c r="E202" s="17" t="s">
        <v>494</v>
      </c>
      <c r="F202" s="26" t="s">
        <v>1310</v>
      </c>
      <c r="G202" s="117" t="s">
        <v>1311</v>
      </c>
      <c r="H202" s="7" t="s">
        <v>463</v>
      </c>
      <c r="I202" s="26" t="s">
        <v>1312</v>
      </c>
      <c r="J202" s="8">
        <v>4</v>
      </c>
      <c r="K202" s="8">
        <v>10</v>
      </c>
      <c r="L202" s="92">
        <f t="shared" si="10"/>
        <v>40</v>
      </c>
      <c r="M202" s="93"/>
      <c r="N202" s="7" t="s">
        <v>619</v>
      </c>
      <c r="O202" s="117" t="s">
        <v>665</v>
      </c>
      <c r="P202" s="26" t="s">
        <v>1313</v>
      </c>
      <c r="Q202" s="8">
        <v>2</v>
      </c>
      <c r="R202" s="8">
        <v>5</v>
      </c>
      <c r="S202" s="8">
        <f t="shared" si="9"/>
        <v>10</v>
      </c>
      <c r="T202" s="9" t="s">
        <v>287</v>
      </c>
      <c r="U202" s="99" t="s">
        <v>470</v>
      </c>
      <c r="V202" s="100" t="s">
        <v>484</v>
      </c>
      <c r="W202" s="142" t="s">
        <v>969</v>
      </c>
    </row>
    <row r="203" spans="1:23" s="167" customFormat="1" ht="22.5" customHeight="1" x14ac:dyDescent="0.2">
      <c r="A203" s="15" t="s">
        <v>172</v>
      </c>
      <c r="B203" s="3"/>
      <c r="C203" s="3" t="s">
        <v>296</v>
      </c>
      <c r="D203" s="31" t="s">
        <v>63</v>
      </c>
      <c r="E203" s="17" t="s">
        <v>1240</v>
      </c>
      <c r="F203" s="26" t="s">
        <v>621</v>
      </c>
      <c r="G203" s="117" t="s">
        <v>667</v>
      </c>
      <c r="H203" s="7" t="s">
        <v>446</v>
      </c>
      <c r="I203" s="26" t="s">
        <v>1384</v>
      </c>
      <c r="J203" s="8">
        <v>4</v>
      </c>
      <c r="K203" s="8">
        <v>5</v>
      </c>
      <c r="L203" s="92">
        <f t="shared" si="10"/>
        <v>20</v>
      </c>
      <c r="M203" s="93"/>
      <c r="N203" s="26" t="s">
        <v>621</v>
      </c>
      <c r="O203" s="117" t="s">
        <v>667</v>
      </c>
      <c r="P203" s="26" t="s">
        <v>1385</v>
      </c>
      <c r="Q203" s="8">
        <v>2</v>
      </c>
      <c r="R203" s="8">
        <v>5</v>
      </c>
      <c r="S203" s="8">
        <f t="shared" ref="S203:S250" si="11">Q203*R203</f>
        <v>10</v>
      </c>
      <c r="T203" s="9" t="s">
        <v>287</v>
      </c>
      <c r="U203" s="99" t="s">
        <v>452</v>
      </c>
      <c r="V203" s="100" t="s">
        <v>453</v>
      </c>
      <c r="W203" s="142" t="s">
        <v>1383</v>
      </c>
    </row>
    <row r="204" spans="1:23" s="167" customFormat="1" ht="22.5" customHeight="1" x14ac:dyDescent="0.2">
      <c r="A204" s="15" t="s">
        <v>172</v>
      </c>
      <c r="B204" s="3"/>
      <c r="C204" s="3" t="s">
        <v>1479</v>
      </c>
      <c r="D204" s="31" t="s">
        <v>1480</v>
      </c>
      <c r="E204" s="17" t="s">
        <v>1410</v>
      </c>
      <c r="F204" s="26" t="s">
        <v>619</v>
      </c>
      <c r="G204" s="117" t="s">
        <v>665</v>
      </c>
      <c r="H204" s="7" t="s">
        <v>462</v>
      </c>
      <c r="I204" s="26" t="s">
        <v>1481</v>
      </c>
      <c r="J204" s="8">
        <v>2</v>
      </c>
      <c r="K204" s="8">
        <v>6</v>
      </c>
      <c r="L204" s="92">
        <f t="shared" si="10"/>
        <v>12</v>
      </c>
      <c r="M204" s="93"/>
      <c r="N204" s="26" t="s">
        <v>619</v>
      </c>
      <c r="O204" s="117" t="s">
        <v>665</v>
      </c>
      <c r="P204" s="26" t="s">
        <v>467</v>
      </c>
      <c r="Q204" s="8">
        <v>2</v>
      </c>
      <c r="R204" s="8">
        <v>5</v>
      </c>
      <c r="S204" s="8">
        <f t="shared" si="11"/>
        <v>10</v>
      </c>
      <c r="T204" s="9" t="s">
        <v>287</v>
      </c>
      <c r="U204" s="99" t="s">
        <v>1356</v>
      </c>
      <c r="V204" s="100" t="s">
        <v>1482</v>
      </c>
      <c r="W204" s="142" t="s">
        <v>1483</v>
      </c>
    </row>
    <row r="205" spans="1:23" s="167" customFormat="1" ht="22.5" customHeight="1" x14ac:dyDescent="0.2">
      <c r="A205" s="15" t="s">
        <v>172</v>
      </c>
      <c r="B205" s="3"/>
      <c r="C205" s="3" t="s">
        <v>214</v>
      </c>
      <c r="D205" s="31" t="s">
        <v>1</v>
      </c>
      <c r="E205" s="17" t="s">
        <v>1345</v>
      </c>
      <c r="F205" s="26" t="s">
        <v>619</v>
      </c>
      <c r="G205" s="117" t="s">
        <v>665</v>
      </c>
      <c r="H205" s="7" t="s">
        <v>446</v>
      </c>
      <c r="I205" s="26" t="s">
        <v>466</v>
      </c>
      <c r="J205" s="8">
        <v>2</v>
      </c>
      <c r="K205" s="8">
        <v>10</v>
      </c>
      <c r="L205" s="92">
        <f t="shared" si="10"/>
        <v>20</v>
      </c>
      <c r="M205" s="93"/>
      <c r="N205" s="26" t="s">
        <v>619</v>
      </c>
      <c r="O205" s="117" t="s">
        <v>665</v>
      </c>
      <c r="P205" s="26" t="s">
        <v>466</v>
      </c>
      <c r="Q205" s="8">
        <v>2</v>
      </c>
      <c r="R205" s="8">
        <v>10</v>
      </c>
      <c r="S205" s="8">
        <f t="shared" si="11"/>
        <v>20</v>
      </c>
      <c r="T205" s="9"/>
      <c r="U205" s="99" t="s">
        <v>470</v>
      </c>
      <c r="V205" s="100" t="s">
        <v>533</v>
      </c>
      <c r="W205" s="142" t="s">
        <v>532</v>
      </c>
    </row>
    <row r="206" spans="1:23" s="167" customFormat="1" ht="22.5" customHeight="1" x14ac:dyDescent="0.2">
      <c r="A206" s="15" t="s">
        <v>172</v>
      </c>
      <c r="B206" s="3"/>
      <c r="C206" s="3" t="s">
        <v>1232</v>
      </c>
      <c r="D206" s="31" t="s">
        <v>1233</v>
      </c>
      <c r="E206" s="17" t="s">
        <v>1190</v>
      </c>
      <c r="F206" s="7" t="s">
        <v>619</v>
      </c>
      <c r="G206" s="117" t="s">
        <v>665</v>
      </c>
      <c r="H206" s="7" t="s">
        <v>462</v>
      </c>
      <c r="I206" s="26" t="s">
        <v>469</v>
      </c>
      <c r="J206" s="8">
        <v>2</v>
      </c>
      <c r="K206" s="8">
        <v>5</v>
      </c>
      <c r="L206" s="92">
        <f t="shared" si="10"/>
        <v>10</v>
      </c>
      <c r="M206" s="93"/>
      <c r="N206" s="7" t="s">
        <v>619</v>
      </c>
      <c r="O206" s="117" t="s">
        <v>665</v>
      </c>
      <c r="P206" s="26" t="s">
        <v>469</v>
      </c>
      <c r="Q206" s="8">
        <v>1</v>
      </c>
      <c r="R206" s="8">
        <v>2</v>
      </c>
      <c r="S206" s="8">
        <f t="shared" si="11"/>
        <v>2</v>
      </c>
      <c r="T206" s="9" t="s">
        <v>287</v>
      </c>
      <c r="U206" s="99" t="s">
        <v>591</v>
      </c>
      <c r="V206" s="100" t="s">
        <v>533</v>
      </c>
      <c r="W206" s="142" t="s">
        <v>1243</v>
      </c>
    </row>
    <row r="207" spans="1:23" s="167" customFormat="1" ht="22.5" customHeight="1" x14ac:dyDescent="0.2">
      <c r="A207" s="15" t="s">
        <v>172</v>
      </c>
      <c r="B207" s="3"/>
      <c r="C207" s="3" t="s">
        <v>179</v>
      </c>
      <c r="D207" s="31" t="s">
        <v>438</v>
      </c>
      <c r="E207" s="17" t="s">
        <v>454</v>
      </c>
      <c r="F207" s="7" t="s">
        <v>618</v>
      </c>
      <c r="G207" s="117" t="s">
        <v>664</v>
      </c>
      <c r="H207" s="7" t="s">
        <v>889</v>
      </c>
      <c r="I207" s="26" t="s">
        <v>890</v>
      </c>
      <c r="J207" s="8">
        <v>4</v>
      </c>
      <c r="K207" s="8">
        <v>9</v>
      </c>
      <c r="L207" s="92">
        <f t="shared" si="10"/>
        <v>36</v>
      </c>
      <c r="M207" s="93"/>
      <c r="N207" s="7" t="s">
        <v>618</v>
      </c>
      <c r="O207" s="117" t="s">
        <v>664</v>
      </c>
      <c r="P207" s="26" t="s">
        <v>719</v>
      </c>
      <c r="Q207" s="8">
        <v>1</v>
      </c>
      <c r="R207" s="8">
        <v>5</v>
      </c>
      <c r="S207" s="8">
        <f t="shared" si="11"/>
        <v>5</v>
      </c>
      <c r="T207" s="9" t="s">
        <v>287</v>
      </c>
      <c r="U207" s="99" t="s">
        <v>470</v>
      </c>
      <c r="V207" s="100" t="s">
        <v>484</v>
      </c>
      <c r="W207" s="142" t="s">
        <v>1465</v>
      </c>
    </row>
    <row r="208" spans="1:23" s="167" customFormat="1" ht="22.5" customHeight="1" x14ac:dyDescent="0.2">
      <c r="A208" s="15" t="s">
        <v>172</v>
      </c>
      <c r="B208" s="3"/>
      <c r="C208" s="3" t="s">
        <v>358</v>
      </c>
      <c r="D208" s="37" t="s">
        <v>359</v>
      </c>
      <c r="E208" s="17" t="s">
        <v>513</v>
      </c>
      <c r="F208" s="7" t="s">
        <v>619</v>
      </c>
      <c r="G208" s="117" t="s">
        <v>665</v>
      </c>
      <c r="H208" s="7" t="s">
        <v>462</v>
      </c>
      <c r="I208" s="26" t="s">
        <v>890</v>
      </c>
      <c r="J208" s="8">
        <v>2</v>
      </c>
      <c r="K208" s="8">
        <v>5</v>
      </c>
      <c r="L208" s="92">
        <f t="shared" si="10"/>
        <v>10</v>
      </c>
      <c r="M208" s="93"/>
      <c r="N208" s="7" t="s">
        <v>619</v>
      </c>
      <c r="O208" s="117" t="s">
        <v>665</v>
      </c>
      <c r="P208" s="26" t="s">
        <v>890</v>
      </c>
      <c r="Q208" s="8">
        <v>1</v>
      </c>
      <c r="R208" s="8">
        <v>5</v>
      </c>
      <c r="S208" s="8">
        <f t="shared" si="11"/>
        <v>5</v>
      </c>
      <c r="T208" s="9"/>
      <c r="U208" s="99" t="s">
        <v>499</v>
      </c>
      <c r="V208" s="100" t="s">
        <v>491</v>
      </c>
      <c r="W208" s="142" t="s">
        <v>901</v>
      </c>
    </row>
    <row r="209" spans="1:23" s="167" customFormat="1" ht="22.5" customHeight="1" x14ac:dyDescent="0.2">
      <c r="A209" s="15" t="s">
        <v>172</v>
      </c>
      <c r="B209" s="3"/>
      <c r="C209" s="3" t="s">
        <v>330</v>
      </c>
      <c r="D209" s="31" t="s">
        <v>331</v>
      </c>
      <c r="E209" s="17" t="s">
        <v>541</v>
      </c>
      <c r="F209" s="7" t="s">
        <v>618</v>
      </c>
      <c r="G209" s="117" t="s">
        <v>664</v>
      </c>
      <c r="H209" s="7" t="s">
        <v>462</v>
      </c>
      <c r="I209" s="26" t="s">
        <v>722</v>
      </c>
      <c r="J209" s="8">
        <v>2</v>
      </c>
      <c r="K209" s="8">
        <v>5</v>
      </c>
      <c r="L209" s="92">
        <f t="shared" si="10"/>
        <v>10</v>
      </c>
      <c r="M209" s="93"/>
      <c r="N209" s="7" t="s">
        <v>618</v>
      </c>
      <c r="O209" s="117" t="s">
        <v>664</v>
      </c>
      <c r="P209" s="26" t="s">
        <v>723</v>
      </c>
      <c r="Q209" s="8">
        <v>1</v>
      </c>
      <c r="R209" s="8">
        <v>5</v>
      </c>
      <c r="S209" s="8">
        <f t="shared" si="11"/>
        <v>5</v>
      </c>
      <c r="T209" s="9"/>
      <c r="U209" s="99" t="s">
        <v>461</v>
      </c>
      <c r="V209" s="100" t="s">
        <v>453</v>
      </c>
      <c r="W209" s="142" t="s">
        <v>868</v>
      </c>
    </row>
    <row r="210" spans="1:23" ht="45" customHeight="1" x14ac:dyDescent="0.2">
      <c r="A210" s="15" t="s">
        <v>172</v>
      </c>
      <c r="B210" s="3"/>
      <c r="C210" s="3" t="s">
        <v>366</v>
      </c>
      <c r="D210" s="31" t="s">
        <v>365</v>
      </c>
      <c r="E210" s="17" t="s">
        <v>1190</v>
      </c>
      <c r="F210" s="7" t="s">
        <v>619</v>
      </c>
      <c r="G210" s="117" t="s">
        <v>665</v>
      </c>
      <c r="H210" s="7" t="s">
        <v>462</v>
      </c>
      <c r="I210" s="26" t="s">
        <v>469</v>
      </c>
      <c r="J210" s="8">
        <v>2</v>
      </c>
      <c r="K210" s="8">
        <v>5</v>
      </c>
      <c r="L210" s="92">
        <f t="shared" si="10"/>
        <v>10</v>
      </c>
      <c r="M210" s="93"/>
      <c r="N210" s="7" t="s">
        <v>619</v>
      </c>
      <c r="O210" s="117" t="s">
        <v>665</v>
      </c>
      <c r="P210" s="26" t="s">
        <v>469</v>
      </c>
      <c r="Q210" s="8">
        <v>1</v>
      </c>
      <c r="R210" s="8">
        <v>2</v>
      </c>
      <c r="S210" s="8">
        <f t="shared" si="11"/>
        <v>2</v>
      </c>
      <c r="T210" s="9" t="s">
        <v>287</v>
      </c>
      <c r="U210" s="99" t="s">
        <v>516</v>
      </c>
      <c r="V210" s="100" t="s">
        <v>517</v>
      </c>
      <c r="W210" s="142" t="s">
        <v>514</v>
      </c>
    </row>
    <row r="211" spans="1:23" s="167" customFormat="1" ht="22.5" customHeight="1" x14ac:dyDescent="0.2">
      <c r="A211" s="15" t="s">
        <v>172</v>
      </c>
      <c r="B211" s="3"/>
      <c r="C211" s="5" t="s">
        <v>77</v>
      </c>
      <c r="D211" s="31" t="s">
        <v>1357</v>
      </c>
      <c r="E211" s="17" t="s">
        <v>506</v>
      </c>
      <c r="F211" s="7" t="s">
        <v>618</v>
      </c>
      <c r="G211" s="117" t="s">
        <v>664</v>
      </c>
      <c r="H211" s="7"/>
      <c r="I211" s="26" t="s">
        <v>468</v>
      </c>
      <c r="J211" s="8">
        <v>2</v>
      </c>
      <c r="K211" s="8">
        <v>6</v>
      </c>
      <c r="L211" s="92">
        <f t="shared" si="10"/>
        <v>12</v>
      </c>
      <c r="M211" s="93"/>
      <c r="N211" s="7" t="s">
        <v>618</v>
      </c>
      <c r="O211" s="117" t="s">
        <v>664</v>
      </c>
      <c r="P211" s="26" t="s">
        <v>469</v>
      </c>
      <c r="Q211" s="71" t="s">
        <v>446</v>
      </c>
      <c r="R211" s="71" t="s">
        <v>433</v>
      </c>
      <c r="S211" s="71">
        <f t="shared" si="11"/>
        <v>5</v>
      </c>
      <c r="T211" s="9"/>
      <c r="U211" s="99" t="s">
        <v>499</v>
      </c>
      <c r="V211" s="100" t="s">
        <v>477</v>
      </c>
      <c r="W211" s="142" t="s">
        <v>1358</v>
      </c>
    </row>
    <row r="212" spans="1:23" s="167" customFormat="1" ht="22.5" customHeight="1" x14ac:dyDescent="0.2">
      <c r="A212" s="15" t="s">
        <v>172</v>
      </c>
      <c r="B212" s="3"/>
      <c r="C212" s="3" t="s">
        <v>1329</v>
      </c>
      <c r="D212" s="31" t="s">
        <v>1328</v>
      </c>
      <c r="E212" s="17" t="s">
        <v>1240</v>
      </c>
      <c r="F212" s="7" t="s">
        <v>619</v>
      </c>
      <c r="G212" s="117" t="s">
        <v>665</v>
      </c>
      <c r="H212" s="7" t="s">
        <v>463</v>
      </c>
      <c r="I212" s="26" t="s">
        <v>1331</v>
      </c>
      <c r="J212" s="8">
        <v>2</v>
      </c>
      <c r="K212" s="8">
        <v>5</v>
      </c>
      <c r="L212" s="92">
        <f t="shared" si="10"/>
        <v>10</v>
      </c>
      <c r="M212" s="93"/>
      <c r="N212" s="7" t="s">
        <v>618</v>
      </c>
      <c r="O212" s="117" t="s">
        <v>665</v>
      </c>
      <c r="P212" s="26" t="s">
        <v>1332</v>
      </c>
      <c r="Q212" s="8">
        <v>3</v>
      </c>
      <c r="R212" s="8">
        <v>5</v>
      </c>
      <c r="S212" s="71">
        <f t="shared" si="11"/>
        <v>15</v>
      </c>
      <c r="T212" s="9" t="s">
        <v>287</v>
      </c>
      <c r="U212" s="99" t="s">
        <v>1333</v>
      </c>
      <c r="V212" s="100" t="s">
        <v>905</v>
      </c>
      <c r="W212" s="142" t="s">
        <v>1330</v>
      </c>
    </row>
    <row r="213" spans="1:23" s="167" customFormat="1" ht="22.5" customHeight="1" x14ac:dyDescent="0.2">
      <c r="A213" s="15" t="s">
        <v>172</v>
      </c>
      <c r="B213" s="3"/>
      <c r="C213" s="3" t="s">
        <v>7</v>
      </c>
      <c r="D213" s="31" t="s">
        <v>332</v>
      </c>
      <c r="E213" s="17" t="s">
        <v>541</v>
      </c>
      <c r="F213" s="7" t="s">
        <v>619</v>
      </c>
      <c r="G213" s="117" t="s">
        <v>665</v>
      </c>
      <c r="H213" s="7" t="s">
        <v>462</v>
      </c>
      <c r="I213" s="26" t="s">
        <v>999</v>
      </c>
      <c r="J213" s="8">
        <v>2</v>
      </c>
      <c r="K213" s="8">
        <v>5</v>
      </c>
      <c r="L213" s="92">
        <f t="shared" si="10"/>
        <v>10</v>
      </c>
      <c r="M213" s="93"/>
      <c r="N213" s="7" t="s">
        <v>619</v>
      </c>
      <c r="O213" s="117" t="s">
        <v>665</v>
      </c>
      <c r="P213" s="26" t="s">
        <v>879</v>
      </c>
      <c r="Q213" s="8">
        <v>1</v>
      </c>
      <c r="R213" s="8">
        <v>5</v>
      </c>
      <c r="S213" s="8">
        <f t="shared" si="11"/>
        <v>5</v>
      </c>
      <c r="T213" s="9" t="s">
        <v>287</v>
      </c>
      <c r="U213" s="99" t="s">
        <v>499</v>
      </c>
      <c r="V213" s="100" t="s">
        <v>491</v>
      </c>
      <c r="W213" s="142" t="s">
        <v>998</v>
      </c>
    </row>
    <row r="214" spans="1:23" s="167" customFormat="1" ht="22.5" customHeight="1" x14ac:dyDescent="0.2">
      <c r="A214" s="15" t="s">
        <v>172</v>
      </c>
      <c r="B214" s="3"/>
      <c r="C214" s="3" t="s">
        <v>160</v>
      </c>
      <c r="D214" s="37" t="s">
        <v>104</v>
      </c>
      <c r="E214" s="17" t="s">
        <v>521</v>
      </c>
      <c r="F214" s="7" t="s">
        <v>618</v>
      </c>
      <c r="G214" s="117" t="s">
        <v>664</v>
      </c>
      <c r="H214" s="7" t="s">
        <v>462</v>
      </c>
      <c r="I214" s="26" t="s">
        <v>879</v>
      </c>
      <c r="J214" s="8">
        <v>2</v>
      </c>
      <c r="K214" s="8">
        <v>5</v>
      </c>
      <c r="L214" s="92">
        <f t="shared" si="10"/>
        <v>10</v>
      </c>
      <c r="M214" s="93"/>
      <c r="N214" s="7" t="s">
        <v>618</v>
      </c>
      <c r="O214" s="117" t="s">
        <v>664</v>
      </c>
      <c r="P214" s="26" t="s">
        <v>879</v>
      </c>
      <c r="Q214" s="8">
        <v>1</v>
      </c>
      <c r="R214" s="8">
        <v>5</v>
      </c>
      <c r="S214" s="8">
        <f t="shared" si="11"/>
        <v>5</v>
      </c>
      <c r="T214" s="9" t="s">
        <v>287</v>
      </c>
      <c r="U214" s="99" t="s">
        <v>880</v>
      </c>
      <c r="V214" s="100" t="s">
        <v>881</v>
      </c>
      <c r="W214" s="142" t="s">
        <v>105</v>
      </c>
    </row>
    <row r="215" spans="1:23" s="167" customFormat="1" ht="22.5" customHeight="1" x14ac:dyDescent="0.2">
      <c r="A215" s="15" t="s">
        <v>172</v>
      </c>
      <c r="B215" s="3"/>
      <c r="C215" s="3" t="s">
        <v>368</v>
      </c>
      <c r="D215" s="31" t="s">
        <v>370</v>
      </c>
      <c r="E215" s="17" t="s">
        <v>513</v>
      </c>
      <c r="F215" s="7" t="s">
        <v>619</v>
      </c>
      <c r="G215" s="117" t="s">
        <v>665</v>
      </c>
      <c r="H215" s="7" t="s">
        <v>462</v>
      </c>
      <c r="I215" s="26" t="s">
        <v>732</v>
      </c>
      <c r="J215" s="8">
        <v>2</v>
      </c>
      <c r="K215" s="8">
        <v>6</v>
      </c>
      <c r="L215" s="92">
        <f t="shared" si="10"/>
        <v>12</v>
      </c>
      <c r="M215" s="93"/>
      <c r="N215" s="7" t="s">
        <v>619</v>
      </c>
      <c r="O215" s="117" t="s">
        <v>665</v>
      </c>
      <c r="P215" s="26" t="s">
        <v>733</v>
      </c>
      <c r="Q215" s="8">
        <v>1</v>
      </c>
      <c r="R215" s="8">
        <v>5</v>
      </c>
      <c r="S215" s="8">
        <f t="shared" si="11"/>
        <v>5</v>
      </c>
      <c r="T215" s="9"/>
      <c r="U215" s="99" t="s">
        <v>461</v>
      </c>
      <c r="V215" s="100" t="s">
        <v>491</v>
      </c>
      <c r="W215" s="142" t="s">
        <v>970</v>
      </c>
    </row>
    <row r="216" spans="1:23" s="167" customFormat="1" ht="22.5" customHeight="1" x14ac:dyDescent="0.2">
      <c r="A216" s="15" t="s">
        <v>172</v>
      </c>
      <c r="B216" s="3"/>
      <c r="C216" s="3" t="s">
        <v>1276</v>
      </c>
      <c r="D216" s="31" t="s">
        <v>1288</v>
      </c>
      <c r="E216" s="17" t="s">
        <v>1240</v>
      </c>
      <c r="F216" s="7" t="s">
        <v>620</v>
      </c>
      <c r="G216" s="117" t="s">
        <v>666</v>
      </c>
      <c r="H216" s="7" t="s">
        <v>446</v>
      </c>
      <c r="I216" s="26" t="s">
        <v>1278</v>
      </c>
      <c r="J216" s="8">
        <v>2</v>
      </c>
      <c r="K216" s="8">
        <v>4</v>
      </c>
      <c r="L216" s="92">
        <f t="shared" si="10"/>
        <v>8</v>
      </c>
      <c r="M216" s="93"/>
      <c r="N216" s="7" t="s">
        <v>620</v>
      </c>
      <c r="O216" s="117" t="s">
        <v>666</v>
      </c>
      <c r="P216" s="26" t="s">
        <v>1279</v>
      </c>
      <c r="Q216" s="8">
        <v>1</v>
      </c>
      <c r="R216" s="8">
        <v>2</v>
      </c>
      <c r="S216" s="8">
        <f t="shared" si="11"/>
        <v>2</v>
      </c>
      <c r="T216" s="9" t="s">
        <v>287</v>
      </c>
      <c r="U216" s="99" t="s">
        <v>1280</v>
      </c>
      <c r="V216" s="100" t="s">
        <v>533</v>
      </c>
      <c r="W216" s="158" t="s">
        <v>1277</v>
      </c>
    </row>
    <row r="217" spans="1:23" s="167" customFormat="1" ht="22.15" customHeight="1" x14ac:dyDescent="0.2">
      <c r="A217" s="15" t="s">
        <v>172</v>
      </c>
      <c r="B217" s="3"/>
      <c r="C217" s="3" t="s">
        <v>1396</v>
      </c>
      <c r="D217" s="14" t="s">
        <v>1395</v>
      </c>
      <c r="E217" s="17" t="s">
        <v>1240</v>
      </c>
      <c r="F217" s="7" t="s">
        <v>191</v>
      </c>
      <c r="G217" s="117" t="s">
        <v>191</v>
      </c>
      <c r="H217" s="7" t="s">
        <v>191</v>
      </c>
      <c r="I217" s="26" t="s">
        <v>191</v>
      </c>
      <c r="J217" s="8">
        <v>0</v>
      </c>
      <c r="K217" s="8">
        <v>0</v>
      </c>
      <c r="L217" s="92">
        <f t="shared" si="10"/>
        <v>0</v>
      </c>
      <c r="M217" s="93"/>
      <c r="N217" s="7" t="s">
        <v>619</v>
      </c>
      <c r="O217" s="117" t="s">
        <v>664</v>
      </c>
      <c r="P217" s="26" t="s">
        <v>732</v>
      </c>
      <c r="Q217" s="8">
        <v>5</v>
      </c>
      <c r="R217" s="8">
        <v>5</v>
      </c>
      <c r="S217" s="8">
        <f t="shared" si="11"/>
        <v>25</v>
      </c>
      <c r="T217" s="9" t="s">
        <v>287</v>
      </c>
      <c r="U217" s="99" t="s">
        <v>452</v>
      </c>
      <c r="V217" s="100" t="s">
        <v>905</v>
      </c>
      <c r="W217" s="142" t="s">
        <v>1397</v>
      </c>
    </row>
    <row r="218" spans="1:23" s="167" customFormat="1" ht="22.5" customHeight="1" x14ac:dyDescent="0.2">
      <c r="A218" s="15" t="s">
        <v>172</v>
      </c>
      <c r="B218" s="3"/>
      <c r="C218" s="3" t="s">
        <v>378</v>
      </c>
      <c r="D218" s="37" t="s">
        <v>379</v>
      </c>
      <c r="E218" s="17" t="s">
        <v>513</v>
      </c>
      <c r="F218" s="7" t="s">
        <v>618</v>
      </c>
      <c r="G218" s="117" t="s">
        <v>664</v>
      </c>
      <c r="H218" s="7" t="s">
        <v>462</v>
      </c>
      <c r="I218" s="7" t="s">
        <v>846</v>
      </c>
      <c r="J218" s="8">
        <v>2</v>
      </c>
      <c r="K218" s="8">
        <v>6</v>
      </c>
      <c r="L218" s="92">
        <f t="shared" si="10"/>
        <v>12</v>
      </c>
      <c r="M218" s="93"/>
      <c r="N218" s="7" t="s">
        <v>618</v>
      </c>
      <c r="O218" s="117" t="s">
        <v>664</v>
      </c>
      <c r="P218" s="26" t="s">
        <v>847</v>
      </c>
      <c r="Q218" s="8">
        <v>1</v>
      </c>
      <c r="R218" s="8">
        <v>5</v>
      </c>
      <c r="S218" s="8">
        <f t="shared" si="11"/>
        <v>5</v>
      </c>
      <c r="T218" s="9"/>
      <c r="U218" s="99" t="s">
        <v>452</v>
      </c>
      <c r="V218" s="100" t="s">
        <v>484</v>
      </c>
      <c r="W218" s="142" t="s">
        <v>845</v>
      </c>
    </row>
    <row r="219" spans="1:23" s="167" customFormat="1" ht="22.5" customHeight="1" x14ac:dyDescent="0.2">
      <c r="A219" s="15" t="s">
        <v>172</v>
      </c>
      <c r="B219" s="3"/>
      <c r="C219" s="3" t="s">
        <v>66</v>
      </c>
      <c r="D219" s="31" t="s">
        <v>65</v>
      </c>
      <c r="E219" s="17" t="s">
        <v>494</v>
      </c>
      <c r="F219" s="7" t="s">
        <v>618</v>
      </c>
      <c r="G219" s="117" t="s">
        <v>664</v>
      </c>
      <c r="H219" s="7" t="s">
        <v>462</v>
      </c>
      <c r="I219" s="26" t="s">
        <v>732</v>
      </c>
      <c r="J219" s="8">
        <v>2</v>
      </c>
      <c r="K219" s="8">
        <v>5</v>
      </c>
      <c r="L219" s="92">
        <f t="shared" si="10"/>
        <v>10</v>
      </c>
      <c r="M219" s="93"/>
      <c r="N219" s="7" t="s">
        <v>618</v>
      </c>
      <c r="O219" s="117" t="s">
        <v>664</v>
      </c>
      <c r="P219" s="26" t="s">
        <v>733</v>
      </c>
      <c r="Q219" s="8">
        <v>1</v>
      </c>
      <c r="R219" s="8">
        <v>5</v>
      </c>
      <c r="S219" s="8">
        <f t="shared" si="11"/>
        <v>5</v>
      </c>
      <c r="T219" s="9"/>
      <c r="U219" s="99" t="s">
        <v>461</v>
      </c>
      <c r="V219" s="100" t="s">
        <v>482</v>
      </c>
      <c r="W219" s="142" t="s">
        <v>869</v>
      </c>
    </row>
    <row r="220" spans="1:23" s="167" customFormat="1" ht="45" customHeight="1" x14ac:dyDescent="0.2">
      <c r="A220" s="15" t="s">
        <v>172</v>
      </c>
      <c r="B220" s="3"/>
      <c r="C220" s="3" t="s">
        <v>1043</v>
      </c>
      <c r="D220" s="31" t="s">
        <v>1045</v>
      </c>
      <c r="E220" s="17" t="s">
        <v>454</v>
      </c>
      <c r="F220" s="7" t="s">
        <v>619</v>
      </c>
      <c r="G220" s="117" t="s">
        <v>665</v>
      </c>
      <c r="H220" s="7" t="s">
        <v>462</v>
      </c>
      <c r="I220" s="26" t="s">
        <v>740</v>
      </c>
      <c r="J220" s="8">
        <v>2</v>
      </c>
      <c r="K220" s="8">
        <v>5</v>
      </c>
      <c r="L220" s="92">
        <f t="shared" si="10"/>
        <v>10</v>
      </c>
      <c r="M220" s="93" t="s">
        <v>287</v>
      </c>
      <c r="N220" s="7" t="s">
        <v>619</v>
      </c>
      <c r="O220" s="117" t="s">
        <v>665</v>
      </c>
      <c r="P220" s="26" t="s">
        <v>741</v>
      </c>
      <c r="Q220" s="8">
        <v>1</v>
      </c>
      <c r="R220" s="8">
        <v>5</v>
      </c>
      <c r="S220" s="8">
        <f t="shared" si="11"/>
        <v>5</v>
      </c>
      <c r="T220" s="9" t="s">
        <v>287</v>
      </c>
      <c r="U220" s="99" t="s">
        <v>490</v>
      </c>
      <c r="V220" s="100" t="s">
        <v>482</v>
      </c>
      <c r="W220" s="142" t="s">
        <v>1044</v>
      </c>
    </row>
    <row r="221" spans="1:23" s="167" customFormat="1" ht="22.5" customHeight="1" x14ac:dyDescent="0.2">
      <c r="A221" s="15" t="s">
        <v>172</v>
      </c>
      <c r="B221" s="3"/>
      <c r="C221" s="3" t="s">
        <v>390</v>
      </c>
      <c r="D221" s="37" t="s">
        <v>391</v>
      </c>
      <c r="E221" s="17" t="s">
        <v>513</v>
      </c>
      <c r="F221" s="7" t="s">
        <v>618</v>
      </c>
      <c r="G221" s="117" t="s">
        <v>664</v>
      </c>
      <c r="H221" s="7" t="s">
        <v>462</v>
      </c>
      <c r="I221" s="26" t="s">
        <v>741</v>
      </c>
      <c r="J221" s="8">
        <v>2</v>
      </c>
      <c r="K221" s="8">
        <v>5</v>
      </c>
      <c r="L221" s="92">
        <f t="shared" si="10"/>
        <v>10</v>
      </c>
      <c r="M221" s="93"/>
      <c r="N221" s="7" t="s">
        <v>618</v>
      </c>
      <c r="O221" s="117" t="s">
        <v>664</v>
      </c>
      <c r="P221" s="26" t="s">
        <v>741</v>
      </c>
      <c r="Q221" s="8">
        <v>1</v>
      </c>
      <c r="R221" s="8">
        <v>5</v>
      </c>
      <c r="S221" s="8">
        <f t="shared" si="11"/>
        <v>5</v>
      </c>
      <c r="T221" s="9"/>
      <c r="U221" s="99" t="s">
        <v>499</v>
      </c>
      <c r="V221" s="100" t="s">
        <v>491</v>
      </c>
      <c r="W221" s="142" t="s">
        <v>399</v>
      </c>
    </row>
    <row r="222" spans="1:23" s="167" customFormat="1" ht="22.5" customHeight="1" x14ac:dyDescent="0.2">
      <c r="A222" s="15" t="s">
        <v>172</v>
      </c>
      <c r="B222" s="3"/>
      <c r="C222" s="3" t="s">
        <v>1484</v>
      </c>
      <c r="D222" s="37" t="s">
        <v>1485</v>
      </c>
      <c r="E222" s="17" t="s">
        <v>1410</v>
      </c>
      <c r="F222" s="7" t="s">
        <v>619</v>
      </c>
      <c r="G222" s="117" t="s">
        <v>665</v>
      </c>
      <c r="H222" s="7" t="s">
        <v>446</v>
      </c>
      <c r="I222" s="26" t="s">
        <v>1486</v>
      </c>
      <c r="J222" s="8">
        <v>4</v>
      </c>
      <c r="K222" s="8">
        <v>6</v>
      </c>
      <c r="L222" s="92">
        <f t="shared" si="10"/>
        <v>24</v>
      </c>
      <c r="M222" s="93"/>
      <c r="N222" s="7" t="s">
        <v>619</v>
      </c>
      <c r="O222" s="117" t="s">
        <v>665</v>
      </c>
      <c r="P222" s="26" t="s">
        <v>1487</v>
      </c>
      <c r="Q222" s="8">
        <v>4</v>
      </c>
      <c r="R222" s="8">
        <v>5</v>
      </c>
      <c r="S222" s="8">
        <f t="shared" si="11"/>
        <v>20</v>
      </c>
      <c r="T222" s="9" t="s">
        <v>287</v>
      </c>
      <c r="U222" s="99" t="s">
        <v>461</v>
      </c>
      <c r="V222" s="100" t="s">
        <v>477</v>
      </c>
      <c r="W222" s="142" t="s">
        <v>1488</v>
      </c>
    </row>
    <row r="223" spans="1:23" s="167" customFormat="1" ht="22.5" customHeight="1" x14ac:dyDescent="0.2">
      <c r="A223" s="15" t="s">
        <v>172</v>
      </c>
      <c r="B223" s="3"/>
      <c r="C223" s="3" t="s">
        <v>396</v>
      </c>
      <c r="D223" s="31" t="s">
        <v>432</v>
      </c>
      <c r="E223" s="17" t="s">
        <v>513</v>
      </c>
      <c r="F223" s="7" t="s">
        <v>618</v>
      </c>
      <c r="G223" s="117" t="s">
        <v>664</v>
      </c>
      <c r="H223" s="7" t="s">
        <v>462</v>
      </c>
      <c r="I223" s="26" t="s">
        <v>741</v>
      </c>
      <c r="J223" s="8">
        <v>2</v>
      </c>
      <c r="K223" s="8">
        <v>10</v>
      </c>
      <c r="L223" s="92">
        <f t="shared" si="10"/>
        <v>20</v>
      </c>
      <c r="M223" s="93"/>
      <c r="N223" s="7" t="s">
        <v>618</v>
      </c>
      <c r="O223" s="117" t="s">
        <v>664</v>
      </c>
      <c r="P223" s="26" t="s">
        <v>741</v>
      </c>
      <c r="Q223" s="8">
        <v>1</v>
      </c>
      <c r="R223" s="8">
        <v>5</v>
      </c>
      <c r="S223" s="8">
        <f t="shared" si="11"/>
        <v>5</v>
      </c>
      <c r="T223" s="9"/>
      <c r="U223" s="99" t="s">
        <v>1297</v>
      </c>
      <c r="V223" s="100" t="s">
        <v>512</v>
      </c>
      <c r="W223" s="142" t="s">
        <v>933</v>
      </c>
    </row>
    <row r="224" spans="1:23" s="167" customFormat="1" ht="22.5" customHeight="1" x14ac:dyDescent="0.2">
      <c r="A224" s="15" t="s">
        <v>172</v>
      </c>
      <c r="B224" s="3"/>
      <c r="C224" s="3" t="s">
        <v>0</v>
      </c>
      <c r="D224" s="31" t="s">
        <v>21</v>
      </c>
      <c r="E224" s="17" t="s">
        <v>1190</v>
      </c>
      <c r="F224" s="7" t="s">
        <v>619</v>
      </c>
      <c r="G224" s="117" t="s">
        <v>665</v>
      </c>
      <c r="H224" s="7" t="s">
        <v>462</v>
      </c>
      <c r="I224" s="26" t="s">
        <v>798</v>
      </c>
      <c r="J224" s="8">
        <v>4</v>
      </c>
      <c r="K224" s="8">
        <v>10</v>
      </c>
      <c r="L224" s="92">
        <f t="shared" si="10"/>
        <v>40</v>
      </c>
      <c r="M224" s="93"/>
      <c r="N224" s="7" t="s">
        <v>619</v>
      </c>
      <c r="O224" s="117" t="s">
        <v>665</v>
      </c>
      <c r="P224" s="26" t="s">
        <v>582</v>
      </c>
      <c r="Q224" s="8">
        <v>1</v>
      </c>
      <c r="R224" s="8">
        <v>5</v>
      </c>
      <c r="S224" s="8">
        <f t="shared" si="11"/>
        <v>5</v>
      </c>
      <c r="T224" s="9" t="s">
        <v>287</v>
      </c>
      <c r="U224" s="99" t="s">
        <v>455</v>
      </c>
      <c r="V224" s="100" t="s">
        <v>491</v>
      </c>
      <c r="W224" s="142" t="s">
        <v>586</v>
      </c>
    </row>
    <row r="225" spans="1:23" s="167" customFormat="1" ht="22.5" customHeight="1" x14ac:dyDescent="0.2">
      <c r="A225" s="15" t="s">
        <v>172</v>
      </c>
      <c r="B225" s="3"/>
      <c r="C225" s="3" t="s">
        <v>400</v>
      </c>
      <c r="D225" s="31" t="s">
        <v>1030</v>
      </c>
      <c r="E225" s="17" t="s">
        <v>454</v>
      </c>
      <c r="F225" s="7" t="s">
        <v>619</v>
      </c>
      <c r="G225" s="117" t="s">
        <v>665</v>
      </c>
      <c r="H225" s="7" t="s">
        <v>462</v>
      </c>
      <c r="I225" s="26" t="s">
        <v>798</v>
      </c>
      <c r="J225" s="8">
        <v>2</v>
      </c>
      <c r="K225" s="8">
        <v>9</v>
      </c>
      <c r="L225" s="92">
        <f t="shared" si="10"/>
        <v>18</v>
      </c>
      <c r="M225" s="93"/>
      <c r="N225" s="7" t="s">
        <v>619</v>
      </c>
      <c r="O225" s="117" t="s">
        <v>665</v>
      </c>
      <c r="P225" s="26" t="s">
        <v>581</v>
      </c>
      <c r="Q225" s="8">
        <v>1</v>
      </c>
      <c r="R225" s="8">
        <v>5</v>
      </c>
      <c r="S225" s="8">
        <f t="shared" si="11"/>
        <v>5</v>
      </c>
      <c r="T225" s="9"/>
      <c r="U225" s="99" t="s">
        <v>455</v>
      </c>
      <c r="V225" s="100" t="s">
        <v>477</v>
      </c>
      <c r="W225" s="142" t="s">
        <v>1031</v>
      </c>
    </row>
    <row r="226" spans="1:23" s="167" customFormat="1" ht="22.5" customHeight="1" x14ac:dyDescent="0.2">
      <c r="A226" s="15" t="s">
        <v>172</v>
      </c>
      <c r="B226" s="5"/>
      <c r="C226" s="5" t="s">
        <v>210</v>
      </c>
      <c r="D226" s="37" t="s">
        <v>149</v>
      </c>
      <c r="E226" s="19" t="s">
        <v>530</v>
      </c>
      <c r="F226" s="11" t="s">
        <v>618</v>
      </c>
      <c r="G226" s="117" t="s">
        <v>664</v>
      </c>
      <c r="H226" s="11" t="s">
        <v>462</v>
      </c>
      <c r="I226" s="57" t="s">
        <v>582</v>
      </c>
      <c r="J226" s="12">
        <v>2</v>
      </c>
      <c r="K226" s="12">
        <v>12</v>
      </c>
      <c r="L226" s="104">
        <f t="shared" si="10"/>
        <v>24</v>
      </c>
      <c r="M226" s="105"/>
      <c r="N226" s="57" t="s">
        <v>618</v>
      </c>
      <c r="O226" s="117" t="s">
        <v>664</v>
      </c>
      <c r="P226" s="57" t="s">
        <v>582</v>
      </c>
      <c r="Q226" s="12">
        <v>1</v>
      </c>
      <c r="R226" s="12">
        <v>5</v>
      </c>
      <c r="S226" s="12">
        <f t="shared" si="11"/>
        <v>5</v>
      </c>
      <c r="T226" s="13"/>
      <c r="U226" s="99" t="s">
        <v>470</v>
      </c>
      <c r="V226" s="100" t="s">
        <v>533</v>
      </c>
      <c r="W226" s="142" t="s">
        <v>148</v>
      </c>
    </row>
    <row r="227" spans="1:23" s="167" customFormat="1" ht="22.5" customHeight="1" x14ac:dyDescent="0.2">
      <c r="A227" s="15" t="s">
        <v>172</v>
      </c>
      <c r="B227" s="5"/>
      <c r="C227" s="5" t="s">
        <v>1127</v>
      </c>
      <c r="D227" s="37" t="s">
        <v>1412</v>
      </c>
      <c r="E227" s="19" t="s">
        <v>1410</v>
      </c>
      <c r="F227" s="11" t="s">
        <v>619</v>
      </c>
      <c r="G227" s="117" t="s">
        <v>665</v>
      </c>
      <c r="H227" s="117" t="s">
        <v>462</v>
      </c>
      <c r="I227" s="57" t="s">
        <v>711</v>
      </c>
      <c r="J227" s="12">
        <v>2</v>
      </c>
      <c r="K227" s="12">
        <v>5</v>
      </c>
      <c r="L227" s="104">
        <f t="shared" si="10"/>
        <v>10</v>
      </c>
      <c r="M227" s="105"/>
      <c r="N227" s="57" t="s">
        <v>619</v>
      </c>
      <c r="O227" s="117" t="s">
        <v>665</v>
      </c>
      <c r="P227" s="57" t="s">
        <v>711</v>
      </c>
      <c r="Q227" s="12">
        <v>2</v>
      </c>
      <c r="R227" s="12">
        <v>5</v>
      </c>
      <c r="S227" s="12">
        <f t="shared" si="11"/>
        <v>10</v>
      </c>
      <c r="T227" s="13" t="s">
        <v>287</v>
      </c>
      <c r="U227" s="99" t="s">
        <v>452</v>
      </c>
      <c r="V227" s="100" t="s">
        <v>905</v>
      </c>
      <c r="W227" s="142" t="s">
        <v>1413</v>
      </c>
    </row>
    <row r="228" spans="1:23" s="167" customFormat="1" ht="22.5" customHeight="1" x14ac:dyDescent="0.2">
      <c r="A228" s="15" t="s">
        <v>172</v>
      </c>
      <c r="B228" s="5"/>
      <c r="C228" s="5" t="s">
        <v>200</v>
      </c>
      <c r="D228" s="37" t="s">
        <v>1188</v>
      </c>
      <c r="E228" s="19" t="s">
        <v>1345</v>
      </c>
      <c r="F228" s="11" t="s">
        <v>619</v>
      </c>
      <c r="G228" s="117" t="s">
        <v>665</v>
      </c>
      <c r="H228" s="11" t="s">
        <v>462</v>
      </c>
      <c r="I228" s="57" t="s">
        <v>599</v>
      </c>
      <c r="J228" s="12">
        <v>4</v>
      </c>
      <c r="K228" s="12">
        <v>5</v>
      </c>
      <c r="L228" s="104">
        <f t="shared" si="10"/>
        <v>20</v>
      </c>
      <c r="M228" s="105"/>
      <c r="N228" s="57" t="s">
        <v>618</v>
      </c>
      <c r="O228" s="117" t="s">
        <v>665</v>
      </c>
      <c r="P228" s="57" t="s">
        <v>534</v>
      </c>
      <c r="Q228" s="12">
        <v>4</v>
      </c>
      <c r="R228" s="12">
        <v>5</v>
      </c>
      <c r="S228" s="12">
        <f t="shared" si="11"/>
        <v>20</v>
      </c>
      <c r="T228" s="13" t="s">
        <v>287</v>
      </c>
      <c r="U228" s="99" t="s">
        <v>452</v>
      </c>
      <c r="V228" s="100" t="s">
        <v>453</v>
      </c>
      <c r="W228" s="142" t="s">
        <v>1189</v>
      </c>
    </row>
    <row r="229" spans="1:23" s="167" customFormat="1" ht="22.5" customHeight="1" x14ac:dyDescent="0.2">
      <c r="A229" s="15" t="s">
        <v>172</v>
      </c>
      <c r="B229" s="5"/>
      <c r="C229" s="5" t="s">
        <v>161</v>
      </c>
      <c r="D229" s="31" t="s">
        <v>146</v>
      </c>
      <c r="E229" s="19" t="s">
        <v>521</v>
      </c>
      <c r="F229" s="11" t="s">
        <v>619</v>
      </c>
      <c r="G229" s="117" t="s">
        <v>665</v>
      </c>
      <c r="H229" s="11" t="s">
        <v>462</v>
      </c>
      <c r="I229" s="57" t="s">
        <v>1001</v>
      </c>
      <c r="J229" s="12">
        <v>3</v>
      </c>
      <c r="K229" s="12">
        <v>5</v>
      </c>
      <c r="L229" s="104">
        <f t="shared" si="10"/>
        <v>15</v>
      </c>
      <c r="M229" s="105"/>
      <c r="N229" s="57" t="s">
        <v>619</v>
      </c>
      <c r="O229" s="117" t="s">
        <v>665</v>
      </c>
      <c r="P229" s="57" t="s">
        <v>711</v>
      </c>
      <c r="Q229" s="12">
        <v>1</v>
      </c>
      <c r="R229" s="12">
        <v>5</v>
      </c>
      <c r="S229" s="12">
        <f t="shared" si="11"/>
        <v>5</v>
      </c>
      <c r="T229" s="13" t="s">
        <v>287</v>
      </c>
      <c r="U229" s="99" t="s">
        <v>461</v>
      </c>
      <c r="V229" s="100" t="s">
        <v>491</v>
      </c>
      <c r="W229" s="142" t="s">
        <v>1000</v>
      </c>
    </row>
    <row r="230" spans="1:23" s="167" customFormat="1" ht="22.5" customHeight="1" x14ac:dyDescent="0.2">
      <c r="A230" s="15" t="s">
        <v>172</v>
      </c>
      <c r="B230" s="5"/>
      <c r="C230" s="5" t="s">
        <v>1131</v>
      </c>
      <c r="D230" s="31" t="s">
        <v>1302</v>
      </c>
      <c r="E230" s="19" t="s">
        <v>1240</v>
      </c>
      <c r="F230" s="11" t="s">
        <v>619</v>
      </c>
      <c r="G230" s="117" t="s">
        <v>665</v>
      </c>
      <c r="H230" s="11" t="s">
        <v>462</v>
      </c>
      <c r="I230" s="57" t="s">
        <v>534</v>
      </c>
      <c r="J230" s="12">
        <v>2</v>
      </c>
      <c r="K230" s="12">
        <v>5</v>
      </c>
      <c r="L230" s="104">
        <f t="shared" si="10"/>
        <v>10</v>
      </c>
      <c r="M230" s="105"/>
      <c r="N230" s="57" t="s">
        <v>619</v>
      </c>
      <c r="O230" s="117" t="s">
        <v>665</v>
      </c>
      <c r="P230" s="57" t="s">
        <v>534</v>
      </c>
      <c r="Q230" s="12">
        <v>2</v>
      </c>
      <c r="R230" s="12">
        <v>5</v>
      </c>
      <c r="S230" s="12">
        <f t="shared" si="11"/>
        <v>10</v>
      </c>
      <c r="T230" s="13" t="s">
        <v>287</v>
      </c>
      <c r="U230" s="99" t="s">
        <v>470</v>
      </c>
      <c r="V230" s="100" t="s">
        <v>491</v>
      </c>
      <c r="W230" s="142" t="s">
        <v>1303</v>
      </c>
    </row>
    <row r="231" spans="1:23" s="167" customFormat="1" ht="22.5" customHeight="1" x14ac:dyDescent="0.2">
      <c r="A231" s="15" t="s">
        <v>172</v>
      </c>
      <c r="B231" s="5"/>
      <c r="C231" s="5" t="s">
        <v>64</v>
      </c>
      <c r="D231" s="31" t="s">
        <v>1051</v>
      </c>
      <c r="E231" s="19" t="s">
        <v>569</v>
      </c>
      <c r="F231" s="11" t="s">
        <v>619</v>
      </c>
      <c r="G231" s="117" t="s">
        <v>665</v>
      </c>
      <c r="H231" s="11" t="s">
        <v>446</v>
      </c>
      <c r="I231" s="57" t="s">
        <v>599</v>
      </c>
      <c r="J231" s="12">
        <v>1</v>
      </c>
      <c r="K231" s="12">
        <v>5</v>
      </c>
      <c r="L231" s="104">
        <f t="shared" si="10"/>
        <v>5</v>
      </c>
      <c r="M231" s="105"/>
      <c r="N231" s="57" t="s">
        <v>619</v>
      </c>
      <c r="O231" s="117" t="s">
        <v>665</v>
      </c>
      <c r="P231" s="57" t="s">
        <v>534</v>
      </c>
      <c r="Q231" s="12">
        <v>2</v>
      </c>
      <c r="R231" s="12">
        <v>2</v>
      </c>
      <c r="S231" s="12">
        <f t="shared" si="11"/>
        <v>4</v>
      </c>
      <c r="T231" s="13"/>
      <c r="U231" s="99" t="s">
        <v>564</v>
      </c>
      <c r="V231" s="100" t="s">
        <v>491</v>
      </c>
      <c r="W231" s="142" t="s">
        <v>854</v>
      </c>
    </row>
    <row r="232" spans="1:23" s="167" customFormat="1" ht="22.5" customHeight="1" x14ac:dyDescent="0.2">
      <c r="A232" s="15" t="s">
        <v>172</v>
      </c>
      <c r="B232" s="5"/>
      <c r="C232" s="5" t="s">
        <v>91</v>
      </c>
      <c r="D232" s="14" t="s">
        <v>134</v>
      </c>
      <c r="E232" s="19" t="s">
        <v>1240</v>
      </c>
      <c r="F232" s="11" t="s">
        <v>622</v>
      </c>
      <c r="G232" s="117" t="s">
        <v>668</v>
      </c>
      <c r="H232" s="11" t="s">
        <v>462</v>
      </c>
      <c r="I232" s="57" t="s">
        <v>599</v>
      </c>
      <c r="J232" s="12">
        <v>2</v>
      </c>
      <c r="K232" s="12">
        <v>6</v>
      </c>
      <c r="L232" s="104">
        <f t="shared" si="10"/>
        <v>12</v>
      </c>
      <c r="M232" s="105"/>
      <c r="N232" s="57" t="s">
        <v>622</v>
      </c>
      <c r="O232" s="117" t="s">
        <v>668</v>
      </c>
      <c r="P232" s="57" t="s">
        <v>534</v>
      </c>
      <c r="Q232" s="12">
        <v>2</v>
      </c>
      <c r="R232" s="12">
        <v>5</v>
      </c>
      <c r="S232" s="12">
        <f t="shared" si="11"/>
        <v>10</v>
      </c>
      <c r="T232" s="13"/>
      <c r="U232" s="99" t="s">
        <v>452</v>
      </c>
      <c r="V232" s="100" t="s">
        <v>491</v>
      </c>
      <c r="W232" s="142" t="s">
        <v>1360</v>
      </c>
    </row>
    <row r="233" spans="1:23" s="167" customFormat="1" ht="22.5" customHeight="1" x14ac:dyDescent="0.2">
      <c r="A233" s="15" t="s">
        <v>172</v>
      </c>
      <c r="B233" s="5"/>
      <c r="C233" s="5" t="s">
        <v>1136</v>
      </c>
      <c r="D233" s="37" t="s">
        <v>1159</v>
      </c>
      <c r="E233" s="19" t="s">
        <v>454</v>
      </c>
      <c r="F233" s="11" t="s">
        <v>619</v>
      </c>
      <c r="G233" s="117" t="s">
        <v>665</v>
      </c>
      <c r="H233" s="11" t="s">
        <v>462</v>
      </c>
      <c r="I233" s="57" t="s">
        <v>534</v>
      </c>
      <c r="J233" s="12">
        <v>2</v>
      </c>
      <c r="K233" s="12">
        <v>5</v>
      </c>
      <c r="L233" s="104">
        <f t="shared" si="10"/>
        <v>10</v>
      </c>
      <c r="M233" s="105"/>
      <c r="N233" s="57" t="s">
        <v>619</v>
      </c>
      <c r="O233" s="117" t="s">
        <v>665</v>
      </c>
      <c r="P233" s="57" t="s">
        <v>534</v>
      </c>
      <c r="Q233" s="12">
        <v>1</v>
      </c>
      <c r="R233" s="12">
        <v>2</v>
      </c>
      <c r="S233" s="12">
        <f t="shared" si="11"/>
        <v>2</v>
      </c>
      <c r="T233" s="13" t="s">
        <v>287</v>
      </c>
      <c r="U233" s="99" t="s">
        <v>452</v>
      </c>
      <c r="V233" s="100" t="s">
        <v>453</v>
      </c>
      <c r="W233" s="142" t="s">
        <v>1160</v>
      </c>
    </row>
    <row r="234" spans="1:23" s="167" customFormat="1" ht="22.5" customHeight="1" x14ac:dyDescent="0.2">
      <c r="A234" s="15" t="s">
        <v>172</v>
      </c>
      <c r="B234" s="3"/>
      <c r="C234" s="3" t="s">
        <v>162</v>
      </c>
      <c r="D234" s="31" t="s">
        <v>51</v>
      </c>
      <c r="E234" s="17" t="s">
        <v>521</v>
      </c>
      <c r="F234" s="7" t="s">
        <v>619</v>
      </c>
      <c r="G234" s="117" t="s">
        <v>665</v>
      </c>
      <c r="H234" s="7" t="s">
        <v>462</v>
      </c>
      <c r="I234" s="26" t="s">
        <v>599</v>
      </c>
      <c r="J234" s="8">
        <v>3</v>
      </c>
      <c r="K234" s="8">
        <v>4</v>
      </c>
      <c r="L234" s="92">
        <f t="shared" si="10"/>
        <v>12</v>
      </c>
      <c r="M234" s="93"/>
      <c r="N234" s="7" t="s">
        <v>619</v>
      </c>
      <c r="O234" s="117" t="s">
        <v>665</v>
      </c>
      <c r="P234" s="26" t="s">
        <v>534</v>
      </c>
      <c r="Q234" s="8">
        <v>1</v>
      </c>
      <c r="R234" s="8">
        <v>10</v>
      </c>
      <c r="S234" s="8">
        <f t="shared" si="11"/>
        <v>10</v>
      </c>
      <c r="T234" s="9" t="s">
        <v>287</v>
      </c>
      <c r="U234" s="99" t="s">
        <v>470</v>
      </c>
      <c r="V234" s="100" t="s">
        <v>453</v>
      </c>
      <c r="W234" s="142" t="s">
        <v>145</v>
      </c>
    </row>
    <row r="235" spans="1:23" s="167" customFormat="1" ht="22.5" customHeight="1" x14ac:dyDescent="0.2">
      <c r="A235" s="15" t="s">
        <v>172</v>
      </c>
      <c r="B235" s="3"/>
      <c r="C235" s="3" t="s">
        <v>1137</v>
      </c>
      <c r="D235" s="31" t="s">
        <v>1155</v>
      </c>
      <c r="E235" s="17" t="s">
        <v>454</v>
      </c>
      <c r="F235" s="7" t="s">
        <v>619</v>
      </c>
      <c r="G235" s="117" t="s">
        <v>665</v>
      </c>
      <c r="H235" s="7" t="s">
        <v>462</v>
      </c>
      <c r="I235" s="26" t="s">
        <v>972</v>
      </c>
      <c r="J235" s="8">
        <v>2</v>
      </c>
      <c r="K235" s="8">
        <v>6</v>
      </c>
      <c r="L235" s="92">
        <f t="shared" si="10"/>
        <v>12</v>
      </c>
      <c r="M235" s="93" t="s">
        <v>287</v>
      </c>
      <c r="N235" s="7" t="s">
        <v>619</v>
      </c>
      <c r="O235" s="117" t="s">
        <v>665</v>
      </c>
      <c r="P235" s="26" t="s">
        <v>1157</v>
      </c>
      <c r="Q235" s="8">
        <v>2</v>
      </c>
      <c r="R235" s="8">
        <v>5</v>
      </c>
      <c r="S235" s="8">
        <f t="shared" si="11"/>
        <v>10</v>
      </c>
      <c r="T235" s="9" t="s">
        <v>287</v>
      </c>
      <c r="U235" s="99" t="s">
        <v>452</v>
      </c>
      <c r="V235" s="100" t="s">
        <v>453</v>
      </c>
      <c r="W235" s="142" t="s">
        <v>1156</v>
      </c>
    </row>
    <row r="236" spans="1:23" s="167" customFormat="1" ht="22.5" customHeight="1" x14ac:dyDescent="0.2">
      <c r="A236" s="15" t="s">
        <v>172</v>
      </c>
      <c r="B236" s="3"/>
      <c r="C236" s="3" t="s">
        <v>41</v>
      </c>
      <c r="D236" s="37" t="s">
        <v>13</v>
      </c>
      <c r="E236" s="17" t="s">
        <v>486</v>
      </c>
      <c r="F236" s="7" t="s">
        <v>619</v>
      </c>
      <c r="G236" s="117" t="s">
        <v>665</v>
      </c>
      <c r="H236" s="7"/>
      <c r="I236" s="26" t="s">
        <v>972</v>
      </c>
      <c r="J236" s="8">
        <v>3</v>
      </c>
      <c r="K236" s="8">
        <v>5</v>
      </c>
      <c r="L236" s="92">
        <f t="shared" si="10"/>
        <v>15</v>
      </c>
      <c r="M236" s="93"/>
      <c r="N236" s="7" t="s">
        <v>619</v>
      </c>
      <c r="O236" s="117" t="s">
        <v>665</v>
      </c>
      <c r="P236" s="26" t="s">
        <v>973</v>
      </c>
      <c r="Q236" s="8">
        <v>1</v>
      </c>
      <c r="R236" s="8">
        <v>5</v>
      </c>
      <c r="S236" s="8">
        <f t="shared" si="11"/>
        <v>5</v>
      </c>
      <c r="T236" s="9"/>
      <c r="U236" s="99" t="s">
        <v>476</v>
      </c>
      <c r="V236" s="100" t="s">
        <v>453</v>
      </c>
      <c r="W236" s="142" t="s">
        <v>971</v>
      </c>
    </row>
    <row r="237" spans="1:23" s="167" customFormat="1" ht="22.5" customHeight="1" x14ac:dyDescent="0.2">
      <c r="A237" s="15" t="s">
        <v>172</v>
      </c>
      <c r="B237" s="3"/>
      <c r="C237" s="3" t="s">
        <v>377</v>
      </c>
      <c r="D237" s="37" t="s">
        <v>376</v>
      </c>
      <c r="E237" s="17" t="s">
        <v>1240</v>
      </c>
      <c r="F237" s="7" t="s">
        <v>622</v>
      </c>
      <c r="G237" s="117" t="s">
        <v>668</v>
      </c>
      <c r="H237" s="7" t="s">
        <v>462</v>
      </c>
      <c r="I237" s="26" t="s">
        <v>767</v>
      </c>
      <c r="J237" s="8">
        <v>2</v>
      </c>
      <c r="K237" s="8">
        <v>5</v>
      </c>
      <c r="L237" s="92">
        <f t="shared" si="10"/>
        <v>10</v>
      </c>
      <c r="M237" s="93"/>
      <c r="N237" s="7" t="s">
        <v>622</v>
      </c>
      <c r="O237" s="117" t="s">
        <v>668</v>
      </c>
      <c r="P237" s="26" t="s">
        <v>767</v>
      </c>
      <c r="Q237" s="8">
        <v>1</v>
      </c>
      <c r="R237" s="8">
        <v>5</v>
      </c>
      <c r="S237" s="8">
        <f t="shared" si="11"/>
        <v>5</v>
      </c>
      <c r="T237" s="9" t="s">
        <v>287</v>
      </c>
      <c r="U237" s="99"/>
      <c r="V237" s="100"/>
      <c r="W237" s="158" t="s">
        <v>766</v>
      </c>
    </row>
    <row r="238" spans="1:23" s="167" customFormat="1" ht="33.75" customHeight="1" x14ac:dyDescent="0.2">
      <c r="A238" s="15" t="s">
        <v>172</v>
      </c>
      <c r="B238" s="3"/>
      <c r="C238" s="3" t="s">
        <v>1040</v>
      </c>
      <c r="D238" s="31" t="s">
        <v>1041</v>
      </c>
      <c r="E238" s="17" t="s">
        <v>454</v>
      </c>
      <c r="F238" s="7" t="s">
        <v>619</v>
      </c>
      <c r="G238" s="117" t="s">
        <v>665</v>
      </c>
      <c r="H238" s="7" t="s">
        <v>446</v>
      </c>
      <c r="I238" s="26" t="s">
        <v>469</v>
      </c>
      <c r="J238" s="8">
        <v>2</v>
      </c>
      <c r="K238" s="8">
        <v>5</v>
      </c>
      <c r="L238" s="92">
        <f t="shared" si="10"/>
        <v>10</v>
      </c>
      <c r="M238" s="93"/>
      <c r="N238" s="7" t="s">
        <v>619</v>
      </c>
      <c r="O238" s="117" t="s">
        <v>665</v>
      </c>
      <c r="P238" s="26" t="s">
        <v>469</v>
      </c>
      <c r="Q238" s="8">
        <v>1</v>
      </c>
      <c r="R238" s="8">
        <v>5</v>
      </c>
      <c r="S238" s="8">
        <f t="shared" si="11"/>
        <v>5</v>
      </c>
      <c r="T238" s="9" t="s">
        <v>287</v>
      </c>
      <c r="U238" s="99" t="s">
        <v>499</v>
      </c>
      <c r="V238" s="100" t="s">
        <v>484</v>
      </c>
      <c r="W238" s="142" t="s">
        <v>1042</v>
      </c>
    </row>
    <row r="239" spans="1:23" ht="22.5" customHeight="1" x14ac:dyDescent="0.2">
      <c r="A239" s="15" t="s">
        <v>172</v>
      </c>
      <c r="B239" s="3"/>
      <c r="C239" s="3" t="s">
        <v>1336</v>
      </c>
      <c r="D239" s="31" t="s">
        <v>1272</v>
      </c>
      <c r="E239" s="17" t="s">
        <v>500</v>
      </c>
      <c r="F239" s="26" t="s">
        <v>619</v>
      </c>
      <c r="G239" s="117" t="s">
        <v>665</v>
      </c>
      <c r="H239" s="26" t="s">
        <v>446</v>
      </c>
      <c r="I239" s="26" t="s">
        <v>1338</v>
      </c>
      <c r="J239" s="8">
        <v>3</v>
      </c>
      <c r="K239" s="8">
        <v>10</v>
      </c>
      <c r="L239" s="92">
        <f t="shared" si="10"/>
        <v>30</v>
      </c>
      <c r="M239" s="93"/>
      <c r="N239" s="7" t="s">
        <v>619</v>
      </c>
      <c r="O239" s="117" t="s">
        <v>665</v>
      </c>
      <c r="P239" s="26" t="s">
        <v>790</v>
      </c>
      <c r="Q239" s="8">
        <v>2</v>
      </c>
      <c r="R239" s="8">
        <v>2</v>
      </c>
      <c r="S239" s="8">
        <f t="shared" si="11"/>
        <v>4</v>
      </c>
      <c r="T239" s="9"/>
      <c r="U239" s="99" t="s">
        <v>499</v>
      </c>
      <c r="V239" s="100" t="s">
        <v>512</v>
      </c>
      <c r="W239" s="142" t="s">
        <v>1337</v>
      </c>
    </row>
    <row r="240" spans="1:23" ht="22.5" customHeight="1" x14ac:dyDescent="0.2">
      <c r="A240" s="15" t="s">
        <v>172</v>
      </c>
      <c r="B240" s="3"/>
      <c r="C240" s="3" t="s">
        <v>88</v>
      </c>
      <c r="D240" s="37" t="s">
        <v>135</v>
      </c>
      <c r="E240" s="17" t="s">
        <v>503</v>
      </c>
      <c r="F240" s="26" t="s">
        <v>618</v>
      </c>
      <c r="G240" s="117" t="s">
        <v>664</v>
      </c>
      <c r="H240" s="26" t="s">
        <v>462</v>
      </c>
      <c r="I240" s="26" t="s">
        <v>790</v>
      </c>
      <c r="J240" s="8">
        <v>2</v>
      </c>
      <c r="K240" s="8">
        <v>8</v>
      </c>
      <c r="L240" s="92">
        <f t="shared" si="10"/>
        <v>16</v>
      </c>
      <c r="M240" s="93"/>
      <c r="N240" s="7" t="s">
        <v>619</v>
      </c>
      <c r="O240" s="117" t="s">
        <v>665</v>
      </c>
      <c r="P240" s="26" t="s">
        <v>790</v>
      </c>
      <c r="Q240" s="8">
        <v>1</v>
      </c>
      <c r="R240" s="8">
        <v>5</v>
      </c>
      <c r="S240" s="8">
        <f t="shared" si="11"/>
        <v>5</v>
      </c>
      <c r="T240" s="9"/>
      <c r="U240" s="99" t="s">
        <v>574</v>
      </c>
      <c r="V240" s="100" t="s">
        <v>533</v>
      </c>
      <c r="W240" s="142" t="s">
        <v>956</v>
      </c>
    </row>
    <row r="241" spans="1:23" ht="22.5" customHeight="1" x14ac:dyDescent="0.2">
      <c r="A241" s="15" t="s">
        <v>172</v>
      </c>
      <c r="B241" s="5"/>
      <c r="C241" s="5" t="s">
        <v>289</v>
      </c>
      <c r="D241" s="31" t="s">
        <v>290</v>
      </c>
      <c r="E241" s="19" t="s">
        <v>530</v>
      </c>
      <c r="F241" s="57" t="s">
        <v>619</v>
      </c>
      <c r="G241" s="117" t="s">
        <v>665</v>
      </c>
      <c r="H241" s="57" t="s">
        <v>462</v>
      </c>
      <c r="I241" s="57" t="s">
        <v>575</v>
      </c>
      <c r="J241" s="12">
        <v>3</v>
      </c>
      <c r="K241" s="12">
        <v>4</v>
      </c>
      <c r="L241" s="104">
        <f t="shared" si="10"/>
        <v>12</v>
      </c>
      <c r="M241" s="105"/>
      <c r="N241" s="57" t="s">
        <v>619</v>
      </c>
      <c r="O241" s="117" t="s">
        <v>665</v>
      </c>
      <c r="P241" s="57" t="s">
        <v>576</v>
      </c>
      <c r="Q241" s="12">
        <v>2</v>
      </c>
      <c r="R241" s="12">
        <v>5</v>
      </c>
      <c r="S241" s="12">
        <f t="shared" si="11"/>
        <v>10</v>
      </c>
      <c r="T241" s="13" t="s">
        <v>287</v>
      </c>
      <c r="U241" s="99" t="s">
        <v>455</v>
      </c>
      <c r="V241" s="100" t="s">
        <v>974</v>
      </c>
      <c r="W241" s="142" t="s">
        <v>124</v>
      </c>
    </row>
    <row r="242" spans="1:23" ht="22.5" customHeight="1" x14ac:dyDescent="0.2">
      <c r="A242" s="15" t="s">
        <v>172</v>
      </c>
      <c r="B242" s="14"/>
      <c r="C242" s="5" t="s">
        <v>237</v>
      </c>
      <c r="D242" s="31" t="s">
        <v>238</v>
      </c>
      <c r="E242" s="49" t="s">
        <v>1240</v>
      </c>
      <c r="F242" s="65" t="s">
        <v>619</v>
      </c>
      <c r="G242" s="117" t="s">
        <v>665</v>
      </c>
      <c r="H242" s="65" t="s">
        <v>1180</v>
      </c>
      <c r="I242" s="65" t="s">
        <v>1323</v>
      </c>
      <c r="J242" s="33">
        <v>1</v>
      </c>
      <c r="K242" s="33">
        <v>5</v>
      </c>
      <c r="L242" s="119">
        <f t="shared" si="10"/>
        <v>5</v>
      </c>
      <c r="M242" s="113"/>
      <c r="N242" s="65" t="s">
        <v>619</v>
      </c>
      <c r="O242" s="117" t="s">
        <v>665</v>
      </c>
      <c r="P242" s="65" t="s">
        <v>576</v>
      </c>
      <c r="Q242" s="33">
        <v>1</v>
      </c>
      <c r="R242" s="33">
        <v>2</v>
      </c>
      <c r="S242" s="33">
        <f t="shared" si="11"/>
        <v>2</v>
      </c>
      <c r="T242" s="58"/>
      <c r="U242" s="99" t="s">
        <v>1324</v>
      </c>
      <c r="V242" s="100" t="s">
        <v>491</v>
      </c>
      <c r="W242" s="142" t="s">
        <v>1322</v>
      </c>
    </row>
    <row r="243" spans="1:23" ht="22.5" customHeight="1" x14ac:dyDescent="0.2">
      <c r="A243" s="15" t="s">
        <v>172</v>
      </c>
      <c r="B243" s="37"/>
      <c r="C243" s="3" t="s">
        <v>190</v>
      </c>
      <c r="D243" s="37" t="s">
        <v>71</v>
      </c>
      <c r="E243" s="38" t="s">
        <v>486</v>
      </c>
      <c r="F243" s="62" t="s">
        <v>622</v>
      </c>
      <c r="G243" s="117" t="s">
        <v>668</v>
      </c>
      <c r="H243" s="62" t="s">
        <v>462</v>
      </c>
      <c r="I243" s="62" t="s">
        <v>752</v>
      </c>
      <c r="J243" s="27">
        <v>2</v>
      </c>
      <c r="K243" s="27">
        <v>5</v>
      </c>
      <c r="L243" s="103">
        <f t="shared" si="10"/>
        <v>10</v>
      </c>
      <c r="M243" s="88"/>
      <c r="N243" s="41" t="s">
        <v>622</v>
      </c>
      <c r="O243" s="117" t="s">
        <v>668</v>
      </c>
      <c r="P243" s="62" t="s">
        <v>753</v>
      </c>
      <c r="Q243" s="27">
        <v>1</v>
      </c>
      <c r="R243" s="27">
        <v>7</v>
      </c>
      <c r="S243" s="27">
        <f t="shared" si="11"/>
        <v>7</v>
      </c>
      <c r="T243" s="39" t="s">
        <v>287</v>
      </c>
      <c r="U243" s="99" t="s">
        <v>849</v>
      </c>
      <c r="V243" s="100" t="s">
        <v>768</v>
      </c>
      <c r="W243" s="142" t="s">
        <v>848</v>
      </c>
    </row>
    <row r="244" spans="1:23" ht="22.5" customHeight="1" x14ac:dyDescent="0.2">
      <c r="A244" s="15" t="s">
        <v>172</v>
      </c>
      <c r="B244" s="37"/>
      <c r="C244" s="3" t="s">
        <v>341</v>
      </c>
      <c r="D244" s="31" t="s">
        <v>342</v>
      </c>
      <c r="E244" s="38" t="s">
        <v>494</v>
      </c>
      <c r="F244" s="62" t="s">
        <v>619</v>
      </c>
      <c r="G244" s="117" t="s">
        <v>665</v>
      </c>
      <c r="H244" s="62" t="s">
        <v>446</v>
      </c>
      <c r="I244" s="62" t="s">
        <v>527</v>
      </c>
      <c r="J244" s="27">
        <v>2</v>
      </c>
      <c r="K244" s="27">
        <v>5</v>
      </c>
      <c r="L244" s="103">
        <f t="shared" si="10"/>
        <v>10</v>
      </c>
      <c r="M244" s="88"/>
      <c r="N244" s="41" t="s">
        <v>619</v>
      </c>
      <c r="O244" s="117" t="s">
        <v>665</v>
      </c>
      <c r="P244" s="62" t="s">
        <v>550</v>
      </c>
      <c r="Q244" s="27">
        <v>1</v>
      </c>
      <c r="R244" s="27">
        <v>5</v>
      </c>
      <c r="S244" s="27">
        <f t="shared" si="11"/>
        <v>5</v>
      </c>
      <c r="T244" s="39"/>
      <c r="U244" s="99" t="s">
        <v>1026</v>
      </c>
      <c r="V244" s="100" t="s">
        <v>974</v>
      </c>
      <c r="W244" s="142" t="s">
        <v>1025</v>
      </c>
    </row>
    <row r="245" spans="1:23" ht="22.5" customHeight="1" x14ac:dyDescent="0.2">
      <c r="A245" s="15" t="s">
        <v>172</v>
      </c>
      <c r="B245" s="14"/>
      <c r="C245" s="5" t="s">
        <v>1387</v>
      </c>
      <c r="D245" s="14" t="s">
        <v>1386</v>
      </c>
      <c r="E245" s="49" t="s">
        <v>1410</v>
      </c>
      <c r="F245" s="65" t="s">
        <v>619</v>
      </c>
      <c r="G245" s="117" t="s">
        <v>665</v>
      </c>
      <c r="H245" s="65" t="s">
        <v>446</v>
      </c>
      <c r="I245" s="65" t="s">
        <v>468</v>
      </c>
      <c r="J245" s="33">
        <v>4</v>
      </c>
      <c r="K245" s="33">
        <v>6</v>
      </c>
      <c r="L245" s="119">
        <f t="shared" si="10"/>
        <v>24</v>
      </c>
      <c r="M245" s="113"/>
      <c r="N245" s="65" t="s">
        <v>619</v>
      </c>
      <c r="O245" s="117" t="s">
        <v>665</v>
      </c>
      <c r="P245" s="65" t="s">
        <v>469</v>
      </c>
      <c r="Q245" s="33">
        <v>4</v>
      </c>
      <c r="R245" s="33">
        <v>5</v>
      </c>
      <c r="S245" s="33">
        <f t="shared" si="11"/>
        <v>20</v>
      </c>
      <c r="T245" s="58" t="s">
        <v>287</v>
      </c>
      <c r="U245" s="99" t="s">
        <v>470</v>
      </c>
      <c r="V245" s="100" t="s">
        <v>974</v>
      </c>
      <c r="W245" s="142" t="s">
        <v>1388</v>
      </c>
    </row>
    <row r="246" spans="1:23" ht="22.5" customHeight="1" x14ac:dyDescent="0.2">
      <c r="A246" s="15" t="s">
        <v>172</v>
      </c>
      <c r="B246" s="37"/>
      <c r="C246" s="3" t="s">
        <v>380</v>
      </c>
      <c r="D246" s="31" t="s">
        <v>382</v>
      </c>
      <c r="E246" s="38" t="s">
        <v>1060</v>
      </c>
      <c r="F246" s="62" t="s">
        <v>1175</v>
      </c>
      <c r="G246" s="117" t="s">
        <v>1176</v>
      </c>
      <c r="H246" s="62" t="s">
        <v>446</v>
      </c>
      <c r="I246" s="62" t="s">
        <v>527</v>
      </c>
      <c r="J246" s="27">
        <v>2</v>
      </c>
      <c r="K246" s="27">
        <v>5</v>
      </c>
      <c r="L246" s="103">
        <f t="shared" si="10"/>
        <v>10</v>
      </c>
      <c r="M246" s="88"/>
      <c r="N246" s="41" t="s">
        <v>619</v>
      </c>
      <c r="O246" s="117" t="s">
        <v>665</v>
      </c>
      <c r="P246" s="62" t="s">
        <v>550</v>
      </c>
      <c r="Q246" s="27">
        <v>1</v>
      </c>
      <c r="R246" s="27">
        <v>5</v>
      </c>
      <c r="S246" s="27">
        <f t="shared" si="11"/>
        <v>5</v>
      </c>
      <c r="T246" s="39" t="s">
        <v>287</v>
      </c>
      <c r="U246" s="107" t="s">
        <v>452</v>
      </c>
      <c r="V246" s="100" t="s">
        <v>482</v>
      </c>
      <c r="W246" s="142" t="s">
        <v>474</v>
      </c>
    </row>
    <row r="247" spans="1:23" ht="22.5" customHeight="1" x14ac:dyDescent="0.2">
      <c r="A247" s="15" t="s">
        <v>172</v>
      </c>
      <c r="B247" s="5"/>
      <c r="C247" s="5" t="s">
        <v>348</v>
      </c>
      <c r="D247" s="37" t="s">
        <v>327</v>
      </c>
      <c r="E247" s="19" t="s">
        <v>530</v>
      </c>
      <c r="F247" s="11" t="s">
        <v>618</v>
      </c>
      <c r="G247" s="117" t="s">
        <v>664</v>
      </c>
      <c r="H247" s="11" t="s">
        <v>462</v>
      </c>
      <c r="I247" s="57" t="s">
        <v>527</v>
      </c>
      <c r="J247" s="12">
        <v>2</v>
      </c>
      <c r="K247" s="12">
        <v>5</v>
      </c>
      <c r="L247" s="104">
        <f t="shared" si="10"/>
        <v>10</v>
      </c>
      <c r="M247" s="105"/>
      <c r="N247" s="11" t="s">
        <v>618</v>
      </c>
      <c r="O247" s="117" t="s">
        <v>664</v>
      </c>
      <c r="P247" s="57" t="s">
        <v>550</v>
      </c>
      <c r="Q247" s="12">
        <v>1</v>
      </c>
      <c r="R247" s="12">
        <v>5</v>
      </c>
      <c r="S247" s="12">
        <f t="shared" si="11"/>
        <v>5</v>
      </c>
      <c r="T247" s="13"/>
      <c r="U247" s="99" t="s">
        <v>452</v>
      </c>
      <c r="V247" s="100" t="s">
        <v>472</v>
      </c>
      <c r="W247" s="142" t="s">
        <v>754</v>
      </c>
    </row>
    <row r="248" spans="1:23" ht="22.5" customHeight="1" x14ac:dyDescent="0.2">
      <c r="A248" s="15" t="s">
        <v>172</v>
      </c>
      <c r="B248" s="5"/>
      <c r="C248" s="5" t="s">
        <v>313</v>
      </c>
      <c r="D248" s="31" t="s">
        <v>314</v>
      </c>
      <c r="E248" s="19" t="s">
        <v>503</v>
      </c>
      <c r="F248" s="50" t="s">
        <v>619</v>
      </c>
      <c r="G248" s="117" t="s">
        <v>665</v>
      </c>
      <c r="H248" s="50" t="s">
        <v>446</v>
      </c>
      <c r="I248" s="65" t="s">
        <v>527</v>
      </c>
      <c r="J248" s="33">
        <v>1</v>
      </c>
      <c r="K248" s="12">
        <v>9</v>
      </c>
      <c r="L248" s="104">
        <f t="shared" si="10"/>
        <v>9</v>
      </c>
      <c r="M248" s="105"/>
      <c r="N248" s="11" t="s">
        <v>619</v>
      </c>
      <c r="O248" s="117" t="s">
        <v>665</v>
      </c>
      <c r="P248" s="57" t="s">
        <v>550</v>
      </c>
      <c r="Q248" s="12">
        <v>1</v>
      </c>
      <c r="R248" s="12">
        <v>5</v>
      </c>
      <c r="S248" s="12">
        <f t="shared" si="11"/>
        <v>5</v>
      </c>
      <c r="T248" s="13"/>
      <c r="U248" s="99" t="s">
        <v>564</v>
      </c>
      <c r="V248" s="100" t="s">
        <v>851</v>
      </c>
      <c r="W248" s="142" t="s">
        <v>850</v>
      </c>
    </row>
    <row r="249" spans="1:23" ht="22.5" customHeight="1" x14ac:dyDescent="0.2">
      <c r="A249" s="15" t="s">
        <v>172</v>
      </c>
      <c r="B249" s="5"/>
      <c r="C249" s="5" t="s">
        <v>297</v>
      </c>
      <c r="D249" s="31" t="s">
        <v>298</v>
      </c>
      <c r="E249" s="19" t="s">
        <v>1345</v>
      </c>
      <c r="F249" s="50" t="s">
        <v>619</v>
      </c>
      <c r="G249" s="117" t="s">
        <v>665</v>
      </c>
      <c r="H249" s="50" t="s">
        <v>446</v>
      </c>
      <c r="I249" s="65" t="s">
        <v>752</v>
      </c>
      <c r="J249" s="33">
        <v>2</v>
      </c>
      <c r="K249" s="12">
        <v>6</v>
      </c>
      <c r="L249" s="104">
        <f t="shared" si="10"/>
        <v>12</v>
      </c>
      <c r="M249" s="105"/>
      <c r="N249" s="11" t="s">
        <v>619</v>
      </c>
      <c r="O249" s="117" t="s">
        <v>665</v>
      </c>
      <c r="P249" s="57" t="s">
        <v>752</v>
      </c>
      <c r="Q249" s="12">
        <v>1</v>
      </c>
      <c r="R249" s="12">
        <v>5</v>
      </c>
      <c r="S249" s="12">
        <f t="shared" si="11"/>
        <v>5</v>
      </c>
      <c r="T249" s="13"/>
      <c r="U249" s="99" t="s">
        <v>475</v>
      </c>
      <c r="V249" s="100" t="s">
        <v>512</v>
      </c>
      <c r="W249" s="142" t="s">
        <v>750</v>
      </c>
    </row>
    <row r="250" spans="1:23" ht="22.5" customHeight="1" x14ac:dyDescent="0.2">
      <c r="A250" s="15" t="s">
        <v>172</v>
      </c>
      <c r="B250" s="5"/>
      <c r="C250" s="5" t="s">
        <v>293</v>
      </c>
      <c r="D250" s="31" t="s">
        <v>294</v>
      </c>
      <c r="E250" s="216" t="s">
        <v>486</v>
      </c>
      <c r="F250" s="11" t="s">
        <v>619</v>
      </c>
      <c r="G250" s="117" t="s">
        <v>665</v>
      </c>
      <c r="H250" s="11" t="s">
        <v>446</v>
      </c>
      <c r="I250" s="57" t="s">
        <v>468</v>
      </c>
      <c r="J250" s="12">
        <v>2</v>
      </c>
      <c r="K250" s="12">
        <v>5</v>
      </c>
      <c r="L250" s="104">
        <f t="shared" si="10"/>
        <v>10</v>
      </c>
      <c r="M250" s="105"/>
      <c r="N250" s="11" t="s">
        <v>619</v>
      </c>
      <c r="O250" s="117" t="s">
        <v>665</v>
      </c>
      <c r="P250" s="57" t="s">
        <v>950</v>
      </c>
      <c r="Q250" s="12">
        <v>1</v>
      </c>
      <c r="R250" s="12">
        <v>5</v>
      </c>
      <c r="S250" s="12">
        <f t="shared" si="11"/>
        <v>5</v>
      </c>
      <c r="T250" s="13"/>
      <c r="U250" s="99" t="s">
        <v>476</v>
      </c>
      <c r="V250" s="100" t="s">
        <v>484</v>
      </c>
      <c r="W250" s="142" t="s">
        <v>1029</v>
      </c>
    </row>
    <row r="251" spans="1:23" ht="22.5" customHeight="1" thickBot="1" x14ac:dyDescent="0.25">
      <c r="A251" s="203" t="s">
        <v>1489</v>
      </c>
      <c r="B251" s="204"/>
      <c r="C251" s="205"/>
      <c r="D251" s="214"/>
      <c r="E251" s="206"/>
      <c r="F251" s="207"/>
      <c r="G251" s="208"/>
      <c r="H251" s="207"/>
      <c r="I251" s="207"/>
      <c r="J251" s="209">
        <f>SUM(J191:J250)</f>
        <v>131</v>
      </c>
      <c r="K251" s="209"/>
      <c r="L251" s="210">
        <f>SUM(L191:L250)</f>
        <v>812</v>
      </c>
      <c r="M251" s="211"/>
      <c r="N251" s="207"/>
      <c r="O251" s="208"/>
      <c r="P251" s="207"/>
      <c r="Q251" s="209">
        <f>SUM(Q191:Q250)</f>
        <v>86</v>
      </c>
      <c r="R251" s="209"/>
      <c r="S251" s="209">
        <f>SUM(S191:S250)</f>
        <v>412</v>
      </c>
      <c r="T251" s="212"/>
      <c r="U251" s="97"/>
      <c r="V251" s="98"/>
      <c r="W251" s="213"/>
    </row>
    <row r="252" spans="1:23" s="167" customFormat="1" ht="22.5" customHeight="1" x14ac:dyDescent="0.2">
      <c r="A252" s="15" t="s">
        <v>381</v>
      </c>
      <c r="B252" s="3" t="s">
        <v>713</v>
      </c>
      <c r="C252" s="3" t="s">
        <v>1057</v>
      </c>
      <c r="D252" s="16" t="s">
        <v>1435</v>
      </c>
      <c r="E252" s="17" t="s">
        <v>454</v>
      </c>
      <c r="F252" s="26" t="s">
        <v>657</v>
      </c>
      <c r="G252" s="136" t="s">
        <v>697</v>
      </c>
      <c r="H252" s="7" t="s">
        <v>446</v>
      </c>
      <c r="I252" s="26" t="s">
        <v>488</v>
      </c>
      <c r="J252" s="8">
        <v>3</v>
      </c>
      <c r="K252" s="8">
        <v>5</v>
      </c>
      <c r="L252" s="92">
        <f t="shared" ref="L252:L282" si="12">J252*K252</f>
        <v>15</v>
      </c>
      <c r="M252" s="93"/>
      <c r="N252" s="26" t="s">
        <v>657</v>
      </c>
      <c r="O252" s="136" t="s">
        <v>697</v>
      </c>
      <c r="P252" s="26" t="s">
        <v>488</v>
      </c>
      <c r="Q252" s="8">
        <v>1</v>
      </c>
      <c r="R252" s="8">
        <v>5</v>
      </c>
      <c r="S252" s="8">
        <f t="shared" ref="S252:S282" si="13">Q252*R252</f>
        <v>5</v>
      </c>
      <c r="T252" s="9" t="s">
        <v>287</v>
      </c>
      <c r="U252" s="111" t="s">
        <v>490</v>
      </c>
      <c r="V252" s="112" t="s">
        <v>482</v>
      </c>
      <c r="W252" s="144" t="s">
        <v>1058</v>
      </c>
    </row>
    <row r="253" spans="1:23" s="167" customFormat="1" ht="22.5" customHeight="1" x14ac:dyDescent="0.2">
      <c r="A253" s="15" t="s">
        <v>381</v>
      </c>
      <c r="B253" s="3" t="s">
        <v>713</v>
      </c>
      <c r="C253" s="3" t="s">
        <v>1258</v>
      </c>
      <c r="D253" s="16" t="s">
        <v>1257</v>
      </c>
      <c r="E253" s="17" t="s">
        <v>1190</v>
      </c>
      <c r="F253" s="26" t="s">
        <v>657</v>
      </c>
      <c r="G253" s="117" t="s">
        <v>697</v>
      </c>
      <c r="H253" s="7" t="s">
        <v>446</v>
      </c>
      <c r="I253" s="26" t="s">
        <v>599</v>
      </c>
      <c r="J253" s="8">
        <v>3</v>
      </c>
      <c r="K253" s="8">
        <v>5</v>
      </c>
      <c r="L253" s="92">
        <f t="shared" si="12"/>
        <v>15</v>
      </c>
      <c r="M253" s="93"/>
      <c r="N253" s="26" t="s">
        <v>657</v>
      </c>
      <c r="O253" s="117" t="s">
        <v>697</v>
      </c>
      <c r="P253" s="26" t="s">
        <v>534</v>
      </c>
      <c r="Q253" s="8">
        <v>2</v>
      </c>
      <c r="R253" s="8">
        <v>5</v>
      </c>
      <c r="S253" s="8">
        <f t="shared" si="13"/>
        <v>10</v>
      </c>
      <c r="T253" s="9" t="s">
        <v>287</v>
      </c>
      <c r="U253" s="125" t="s">
        <v>452</v>
      </c>
      <c r="V253" s="126" t="s">
        <v>744</v>
      </c>
      <c r="W253" s="142" t="s">
        <v>1259</v>
      </c>
    </row>
    <row r="254" spans="1:23" s="167" customFormat="1" ht="22.5" customHeight="1" x14ac:dyDescent="0.2">
      <c r="A254" s="15" t="s">
        <v>381</v>
      </c>
      <c r="B254" s="3" t="s">
        <v>713</v>
      </c>
      <c r="C254" s="3" t="s">
        <v>6</v>
      </c>
      <c r="D254" s="16" t="s">
        <v>244</v>
      </c>
      <c r="E254" s="17" t="s">
        <v>506</v>
      </c>
      <c r="F254" s="26" t="s">
        <v>1103</v>
      </c>
      <c r="G254" s="136" t="s">
        <v>1104</v>
      </c>
      <c r="H254" s="7" t="s">
        <v>446</v>
      </c>
      <c r="I254" s="26" t="s">
        <v>534</v>
      </c>
      <c r="J254" s="8">
        <v>8</v>
      </c>
      <c r="K254" s="8">
        <v>5</v>
      </c>
      <c r="L254" s="92">
        <f t="shared" si="12"/>
        <v>40</v>
      </c>
      <c r="M254" s="93"/>
      <c r="N254" s="26" t="s">
        <v>1103</v>
      </c>
      <c r="O254" s="136" t="s">
        <v>1104</v>
      </c>
      <c r="P254" s="26" t="s">
        <v>534</v>
      </c>
      <c r="Q254" s="8">
        <v>4</v>
      </c>
      <c r="R254" s="8">
        <v>5</v>
      </c>
      <c r="S254" s="8">
        <f t="shared" si="13"/>
        <v>20</v>
      </c>
      <c r="T254" s="9" t="s">
        <v>287</v>
      </c>
      <c r="U254" s="99" t="s">
        <v>461</v>
      </c>
      <c r="V254" s="100" t="s">
        <v>491</v>
      </c>
      <c r="W254" s="142" t="s">
        <v>712</v>
      </c>
    </row>
    <row r="255" spans="1:23" s="167" customFormat="1" ht="19.5" customHeight="1" x14ac:dyDescent="0.2">
      <c r="A255" s="18" t="s">
        <v>381</v>
      </c>
      <c r="B255" s="5" t="s">
        <v>713</v>
      </c>
      <c r="C255" s="5" t="s">
        <v>163</v>
      </c>
      <c r="D255" s="31" t="s">
        <v>252</v>
      </c>
      <c r="E255" s="19" t="s">
        <v>506</v>
      </c>
      <c r="F255" s="11" t="s">
        <v>657</v>
      </c>
      <c r="G255" s="117" t="s">
        <v>697</v>
      </c>
      <c r="H255" s="11" t="s">
        <v>446</v>
      </c>
      <c r="I255" s="57" t="s">
        <v>600</v>
      </c>
      <c r="J255" s="12">
        <v>4</v>
      </c>
      <c r="K255" s="12">
        <v>3</v>
      </c>
      <c r="L255" s="104">
        <f t="shared" si="12"/>
        <v>12</v>
      </c>
      <c r="M255" s="105"/>
      <c r="N255" s="11" t="s">
        <v>657</v>
      </c>
      <c r="O255" s="117" t="s">
        <v>697</v>
      </c>
      <c r="P255" s="57" t="s">
        <v>600</v>
      </c>
      <c r="Q255" s="12">
        <v>2</v>
      </c>
      <c r="R255" s="12">
        <v>5</v>
      </c>
      <c r="S255" s="12">
        <f t="shared" si="13"/>
        <v>10</v>
      </c>
      <c r="T255" s="13"/>
      <c r="U255" s="99" t="s">
        <v>499</v>
      </c>
      <c r="V255" s="100" t="s">
        <v>491</v>
      </c>
      <c r="W255" s="142" t="s">
        <v>253</v>
      </c>
    </row>
    <row r="256" spans="1:23" s="167" customFormat="1" ht="22.5" customHeight="1" x14ac:dyDescent="0.2">
      <c r="A256" s="18" t="s">
        <v>381</v>
      </c>
      <c r="B256" s="5" t="s">
        <v>713</v>
      </c>
      <c r="C256" s="5" t="s">
        <v>1299</v>
      </c>
      <c r="D256" s="31" t="s">
        <v>1298</v>
      </c>
      <c r="E256" s="19" t="s">
        <v>1190</v>
      </c>
      <c r="F256" s="11" t="s">
        <v>657</v>
      </c>
      <c r="G256" s="117" t="s">
        <v>697</v>
      </c>
      <c r="H256" s="11" t="s">
        <v>446</v>
      </c>
      <c r="I256" s="57" t="s">
        <v>527</v>
      </c>
      <c r="J256" s="12">
        <v>2</v>
      </c>
      <c r="K256" s="12">
        <v>5</v>
      </c>
      <c r="L256" s="104">
        <f t="shared" si="12"/>
        <v>10</v>
      </c>
      <c r="M256" s="105"/>
      <c r="N256" s="11" t="s">
        <v>657</v>
      </c>
      <c r="O256" s="117" t="s">
        <v>697</v>
      </c>
      <c r="P256" s="57" t="s">
        <v>550</v>
      </c>
      <c r="Q256" s="12">
        <v>2</v>
      </c>
      <c r="R256" s="12">
        <v>2</v>
      </c>
      <c r="S256" s="12">
        <f t="shared" si="13"/>
        <v>4</v>
      </c>
      <c r="T256" s="13" t="s">
        <v>287</v>
      </c>
      <c r="U256" s="99" t="s">
        <v>455</v>
      </c>
      <c r="V256" s="100" t="s">
        <v>477</v>
      </c>
      <c r="W256" s="142" t="s">
        <v>1300</v>
      </c>
    </row>
    <row r="257" spans="1:23" s="167" customFormat="1" ht="22.5" customHeight="1" x14ac:dyDescent="0.2">
      <c r="A257" s="18" t="s">
        <v>381</v>
      </c>
      <c r="B257" s="5" t="s">
        <v>706</v>
      </c>
      <c r="C257" s="5" t="s">
        <v>820</v>
      </c>
      <c r="D257" s="31" t="s">
        <v>704</v>
      </c>
      <c r="E257" s="19" t="s">
        <v>454</v>
      </c>
      <c r="F257" s="11" t="s">
        <v>656</v>
      </c>
      <c r="G257" s="117" t="s">
        <v>696</v>
      </c>
      <c r="H257" s="11" t="s">
        <v>446</v>
      </c>
      <c r="I257" s="57" t="s">
        <v>466</v>
      </c>
      <c r="J257" s="12">
        <v>3</v>
      </c>
      <c r="K257" s="12">
        <v>5</v>
      </c>
      <c r="L257" s="104">
        <f t="shared" si="12"/>
        <v>15</v>
      </c>
      <c r="M257" s="105"/>
      <c r="N257" s="11" t="s">
        <v>656</v>
      </c>
      <c r="O257" s="117" t="s">
        <v>696</v>
      </c>
      <c r="P257" s="57" t="s">
        <v>467</v>
      </c>
      <c r="Q257" s="12">
        <v>2</v>
      </c>
      <c r="R257" s="12">
        <v>5</v>
      </c>
      <c r="S257" s="12">
        <f t="shared" si="13"/>
        <v>10</v>
      </c>
      <c r="T257" s="13" t="s">
        <v>287</v>
      </c>
      <c r="U257" s="99" t="s">
        <v>461</v>
      </c>
      <c r="V257" s="100" t="s">
        <v>491</v>
      </c>
      <c r="W257" s="142" t="s">
        <v>705</v>
      </c>
    </row>
    <row r="258" spans="1:23" s="167" customFormat="1" ht="22.5" customHeight="1" x14ac:dyDescent="0.2">
      <c r="A258" s="15" t="s">
        <v>381</v>
      </c>
      <c r="B258" s="3" t="s">
        <v>706</v>
      </c>
      <c r="C258" s="3" t="s">
        <v>325</v>
      </c>
      <c r="D258" s="16" t="s">
        <v>324</v>
      </c>
      <c r="E258" s="17" t="s">
        <v>494</v>
      </c>
      <c r="F258" s="7" t="s">
        <v>656</v>
      </c>
      <c r="G258" s="117" t="s">
        <v>696</v>
      </c>
      <c r="H258" s="7" t="s">
        <v>446</v>
      </c>
      <c r="I258" s="26" t="s">
        <v>468</v>
      </c>
      <c r="J258" s="8">
        <v>3</v>
      </c>
      <c r="K258" s="8">
        <v>5</v>
      </c>
      <c r="L258" s="92">
        <f t="shared" si="12"/>
        <v>15</v>
      </c>
      <c r="M258" s="93"/>
      <c r="N258" s="7" t="s">
        <v>656</v>
      </c>
      <c r="O258" s="117" t="s">
        <v>696</v>
      </c>
      <c r="P258" s="26" t="s">
        <v>469</v>
      </c>
      <c r="Q258" s="8">
        <v>2</v>
      </c>
      <c r="R258" s="8">
        <v>5</v>
      </c>
      <c r="S258" s="8">
        <f t="shared" si="13"/>
        <v>10</v>
      </c>
      <c r="T258" s="9" t="s">
        <v>287</v>
      </c>
      <c r="U258" s="99" t="s">
        <v>499</v>
      </c>
      <c r="V258" s="100" t="s">
        <v>533</v>
      </c>
      <c r="W258" s="142" t="s">
        <v>975</v>
      </c>
    </row>
    <row r="259" spans="1:23" s="167" customFormat="1" ht="22.5" customHeight="1" x14ac:dyDescent="0.2">
      <c r="A259" s="15" t="s">
        <v>381</v>
      </c>
      <c r="B259" s="3" t="s">
        <v>706</v>
      </c>
      <c r="C259" s="3" t="s">
        <v>1354</v>
      </c>
      <c r="D259" s="16" t="s">
        <v>1353</v>
      </c>
      <c r="E259" s="17" t="s">
        <v>1240</v>
      </c>
      <c r="F259" s="7" t="s">
        <v>656</v>
      </c>
      <c r="G259" s="117" t="s">
        <v>696</v>
      </c>
      <c r="H259" s="7" t="s">
        <v>446</v>
      </c>
      <c r="I259" s="26" t="s">
        <v>468</v>
      </c>
      <c r="J259" s="8">
        <v>4</v>
      </c>
      <c r="K259" s="8">
        <v>6</v>
      </c>
      <c r="L259" s="92">
        <f t="shared" si="12"/>
        <v>24</v>
      </c>
      <c r="M259" s="93"/>
      <c r="N259" s="7" t="s">
        <v>656</v>
      </c>
      <c r="O259" s="117" t="s">
        <v>696</v>
      </c>
      <c r="P259" s="26" t="s">
        <v>469</v>
      </c>
      <c r="Q259" s="8">
        <v>2</v>
      </c>
      <c r="R259" s="8">
        <v>5</v>
      </c>
      <c r="S259" s="8">
        <f t="shared" si="13"/>
        <v>10</v>
      </c>
      <c r="T259" s="9"/>
      <c r="U259" s="99" t="s">
        <v>1356</v>
      </c>
      <c r="V259" s="100" t="s">
        <v>717</v>
      </c>
      <c r="W259" s="142" t="s">
        <v>1355</v>
      </c>
    </row>
    <row r="260" spans="1:23" s="167" customFormat="1" ht="22.5" customHeight="1" x14ac:dyDescent="0.2">
      <c r="A260" s="15" t="s">
        <v>381</v>
      </c>
      <c r="B260" s="3" t="s">
        <v>706</v>
      </c>
      <c r="C260" s="3" t="s">
        <v>874</v>
      </c>
      <c r="D260" s="16" t="s">
        <v>894</v>
      </c>
      <c r="E260" s="17" t="s">
        <v>454</v>
      </c>
      <c r="F260" s="7" t="s">
        <v>656</v>
      </c>
      <c r="G260" s="117" t="s">
        <v>696</v>
      </c>
      <c r="H260" s="7" t="s">
        <v>446</v>
      </c>
      <c r="I260" s="26" t="s">
        <v>567</v>
      </c>
      <c r="J260" s="8">
        <v>3</v>
      </c>
      <c r="K260" s="8">
        <v>5</v>
      </c>
      <c r="L260" s="92">
        <f t="shared" si="12"/>
        <v>15</v>
      </c>
      <c r="M260" s="93"/>
      <c r="N260" s="7" t="s">
        <v>656</v>
      </c>
      <c r="O260" s="117" t="s">
        <v>696</v>
      </c>
      <c r="P260" s="26" t="s">
        <v>567</v>
      </c>
      <c r="Q260" s="8">
        <v>1</v>
      </c>
      <c r="R260" s="8">
        <v>5</v>
      </c>
      <c r="S260" s="8">
        <f t="shared" si="13"/>
        <v>5</v>
      </c>
      <c r="T260" s="9" t="s">
        <v>287</v>
      </c>
      <c r="U260" s="99" t="s">
        <v>564</v>
      </c>
      <c r="V260" s="100" t="s">
        <v>453</v>
      </c>
      <c r="W260" s="146" t="s">
        <v>875</v>
      </c>
    </row>
    <row r="261" spans="1:23" s="167" customFormat="1" ht="22.5" customHeight="1" x14ac:dyDescent="0.2">
      <c r="A261" s="15" t="s">
        <v>381</v>
      </c>
      <c r="B261" s="3" t="s">
        <v>706</v>
      </c>
      <c r="C261" s="3" t="s">
        <v>1059</v>
      </c>
      <c r="D261" s="16" t="s">
        <v>1061</v>
      </c>
      <c r="E261" s="17" t="s">
        <v>1060</v>
      </c>
      <c r="F261" s="7" t="s">
        <v>656</v>
      </c>
      <c r="G261" s="117" t="s">
        <v>696</v>
      </c>
      <c r="H261" s="7" t="s">
        <v>446</v>
      </c>
      <c r="I261" s="26" t="s">
        <v>732</v>
      </c>
      <c r="J261" s="8">
        <v>3</v>
      </c>
      <c r="K261" s="8">
        <v>5</v>
      </c>
      <c r="L261" s="92">
        <f t="shared" si="12"/>
        <v>15</v>
      </c>
      <c r="M261" s="93"/>
      <c r="N261" s="7" t="s">
        <v>656</v>
      </c>
      <c r="O261" s="117" t="s">
        <v>696</v>
      </c>
      <c r="P261" s="26" t="s">
        <v>733</v>
      </c>
      <c r="Q261" s="8">
        <v>1</v>
      </c>
      <c r="R261" s="8">
        <v>5</v>
      </c>
      <c r="S261" s="8">
        <f t="shared" si="13"/>
        <v>5</v>
      </c>
      <c r="T261" s="9" t="s">
        <v>287</v>
      </c>
      <c r="U261" s="99" t="s">
        <v>452</v>
      </c>
      <c r="V261" s="100" t="s">
        <v>484</v>
      </c>
      <c r="W261" s="146" t="s">
        <v>1062</v>
      </c>
    </row>
    <row r="262" spans="1:23" s="167" customFormat="1" ht="22.5" customHeight="1" x14ac:dyDescent="0.2">
      <c r="A262" s="15" t="s">
        <v>381</v>
      </c>
      <c r="B262" s="3" t="s">
        <v>706</v>
      </c>
      <c r="C262" s="3" t="s">
        <v>1122</v>
      </c>
      <c r="D262" s="16" t="s">
        <v>1123</v>
      </c>
      <c r="E262" s="17" t="s">
        <v>1190</v>
      </c>
      <c r="F262" s="7" t="s">
        <v>656</v>
      </c>
      <c r="G262" s="117" t="s">
        <v>696</v>
      </c>
      <c r="H262" s="7" t="s">
        <v>446</v>
      </c>
      <c r="I262" s="26" t="s">
        <v>740</v>
      </c>
      <c r="J262" s="8">
        <v>3</v>
      </c>
      <c r="K262" s="8">
        <v>5</v>
      </c>
      <c r="L262" s="92">
        <f t="shared" si="12"/>
        <v>15</v>
      </c>
      <c r="M262" s="93"/>
      <c r="N262" s="7" t="s">
        <v>656</v>
      </c>
      <c r="O262" s="117" t="s">
        <v>696</v>
      </c>
      <c r="P262" s="26" t="s">
        <v>741</v>
      </c>
      <c r="Q262" s="8">
        <v>2</v>
      </c>
      <c r="R262" s="8">
        <v>5</v>
      </c>
      <c r="S262" s="8">
        <f t="shared" si="13"/>
        <v>10</v>
      </c>
      <c r="T262" s="9" t="s">
        <v>287</v>
      </c>
      <c r="U262" s="99" t="s">
        <v>452</v>
      </c>
      <c r="V262" s="100" t="s">
        <v>744</v>
      </c>
      <c r="W262" s="146" t="s">
        <v>1191</v>
      </c>
    </row>
    <row r="263" spans="1:23" s="167" customFormat="1" ht="22.5" customHeight="1" x14ac:dyDescent="0.2">
      <c r="A263" s="15" t="s">
        <v>381</v>
      </c>
      <c r="B263" s="3" t="s">
        <v>706</v>
      </c>
      <c r="C263" s="3" t="s">
        <v>319</v>
      </c>
      <c r="D263" s="16" t="s">
        <v>320</v>
      </c>
      <c r="E263" s="17" t="s">
        <v>569</v>
      </c>
      <c r="F263" s="7" t="s">
        <v>656</v>
      </c>
      <c r="G263" s="117" t="s">
        <v>696</v>
      </c>
      <c r="H263" s="7" t="s">
        <v>446</v>
      </c>
      <c r="I263" s="26" t="s">
        <v>798</v>
      </c>
      <c r="J263" s="8">
        <v>3</v>
      </c>
      <c r="K263" s="8">
        <v>5</v>
      </c>
      <c r="L263" s="92">
        <f t="shared" si="12"/>
        <v>15</v>
      </c>
      <c r="M263" s="93" t="s">
        <v>287</v>
      </c>
      <c r="N263" s="7" t="s">
        <v>656</v>
      </c>
      <c r="O263" s="117" t="s">
        <v>696</v>
      </c>
      <c r="P263" s="26" t="s">
        <v>582</v>
      </c>
      <c r="Q263" s="8">
        <v>1</v>
      </c>
      <c r="R263" s="8">
        <v>5</v>
      </c>
      <c r="S263" s="8">
        <f t="shared" si="13"/>
        <v>5</v>
      </c>
      <c r="T263" s="9" t="s">
        <v>287</v>
      </c>
      <c r="U263" s="99" t="s">
        <v>887</v>
      </c>
      <c r="V263" s="100" t="s">
        <v>453</v>
      </c>
      <c r="W263" s="142" t="s">
        <v>886</v>
      </c>
    </row>
    <row r="264" spans="1:23" s="167" customFormat="1" ht="33.75" customHeight="1" x14ac:dyDescent="0.2">
      <c r="A264" s="15" t="s">
        <v>381</v>
      </c>
      <c r="B264" s="3" t="s">
        <v>706</v>
      </c>
      <c r="C264" s="3" t="s">
        <v>1335</v>
      </c>
      <c r="D264" s="16" t="s">
        <v>1271</v>
      </c>
      <c r="E264" s="17" t="s">
        <v>569</v>
      </c>
      <c r="F264" s="7" t="s">
        <v>656</v>
      </c>
      <c r="G264" s="117" t="s">
        <v>696</v>
      </c>
      <c r="H264" s="7" t="s">
        <v>446</v>
      </c>
      <c r="I264" s="26" t="s">
        <v>468</v>
      </c>
      <c r="J264" s="8">
        <v>2</v>
      </c>
      <c r="K264" s="8">
        <v>5</v>
      </c>
      <c r="L264" s="92">
        <f t="shared" si="12"/>
        <v>10</v>
      </c>
      <c r="M264" s="93"/>
      <c r="N264" s="7" t="s">
        <v>656</v>
      </c>
      <c r="O264" s="117" t="s">
        <v>696</v>
      </c>
      <c r="P264" s="26" t="s">
        <v>469</v>
      </c>
      <c r="Q264" s="8">
        <v>2</v>
      </c>
      <c r="R264" s="8">
        <v>5</v>
      </c>
      <c r="S264" s="8">
        <f t="shared" si="13"/>
        <v>10</v>
      </c>
      <c r="T264" s="9" t="s">
        <v>287</v>
      </c>
      <c r="U264" s="99" t="s">
        <v>499</v>
      </c>
      <c r="V264" s="100" t="s">
        <v>533</v>
      </c>
      <c r="W264" s="142" t="s">
        <v>714</v>
      </c>
    </row>
    <row r="265" spans="1:23" s="167" customFormat="1" ht="22.5" customHeight="1" x14ac:dyDescent="0.2">
      <c r="A265" s="15" t="s">
        <v>381</v>
      </c>
      <c r="B265" s="3" t="s">
        <v>706</v>
      </c>
      <c r="C265" s="3" t="s">
        <v>347</v>
      </c>
      <c r="D265" s="16" t="s">
        <v>203</v>
      </c>
      <c r="E265" s="17" t="s">
        <v>454</v>
      </c>
      <c r="F265" s="7" t="s">
        <v>656</v>
      </c>
      <c r="G265" s="117" t="s">
        <v>696</v>
      </c>
      <c r="H265" s="7" t="s">
        <v>446</v>
      </c>
      <c r="I265" s="26" t="s">
        <v>730</v>
      </c>
      <c r="J265" s="8">
        <v>2</v>
      </c>
      <c r="K265" s="8">
        <v>10</v>
      </c>
      <c r="L265" s="92">
        <f t="shared" si="12"/>
        <v>20</v>
      </c>
      <c r="M265" s="93"/>
      <c r="N265" s="7" t="s">
        <v>656</v>
      </c>
      <c r="O265" s="117" t="s">
        <v>696</v>
      </c>
      <c r="P265" s="26" t="s">
        <v>730</v>
      </c>
      <c r="Q265" s="8">
        <v>2</v>
      </c>
      <c r="R265" s="8">
        <v>5</v>
      </c>
      <c r="S265" s="8">
        <f t="shared" si="13"/>
        <v>10</v>
      </c>
      <c r="T265" s="9"/>
      <c r="U265" s="99" t="s">
        <v>461</v>
      </c>
      <c r="V265" s="100" t="s">
        <v>491</v>
      </c>
      <c r="W265" s="142" t="s">
        <v>264</v>
      </c>
    </row>
    <row r="266" spans="1:23" s="167" customFormat="1" ht="56.25" customHeight="1" x14ac:dyDescent="0.2">
      <c r="A266" s="15" t="s">
        <v>381</v>
      </c>
      <c r="B266" s="3" t="s">
        <v>706</v>
      </c>
      <c r="C266" s="3" t="s">
        <v>139</v>
      </c>
      <c r="D266" s="16" t="s">
        <v>187</v>
      </c>
      <c r="E266" s="17" t="s">
        <v>486</v>
      </c>
      <c r="F266" s="7" t="s">
        <v>656</v>
      </c>
      <c r="G266" s="117" t="s">
        <v>696</v>
      </c>
      <c r="H266" s="7" t="s">
        <v>446</v>
      </c>
      <c r="I266" s="26" t="s">
        <v>575</v>
      </c>
      <c r="J266" s="8">
        <v>3</v>
      </c>
      <c r="K266" s="8">
        <v>5</v>
      </c>
      <c r="L266" s="92">
        <f t="shared" si="12"/>
        <v>15</v>
      </c>
      <c r="M266" s="93"/>
      <c r="N266" s="7" t="s">
        <v>656</v>
      </c>
      <c r="O266" s="117" t="s">
        <v>696</v>
      </c>
      <c r="P266" s="26" t="s">
        <v>576</v>
      </c>
      <c r="Q266" s="8">
        <v>2</v>
      </c>
      <c r="R266" s="8">
        <v>5</v>
      </c>
      <c r="S266" s="8">
        <f t="shared" si="13"/>
        <v>10</v>
      </c>
      <c r="T266" s="9" t="s">
        <v>287</v>
      </c>
      <c r="U266" s="99" t="s">
        <v>470</v>
      </c>
      <c r="V266" s="100" t="s">
        <v>453</v>
      </c>
      <c r="W266" s="142" t="s">
        <v>782</v>
      </c>
    </row>
    <row r="267" spans="1:23" s="167" customFormat="1" ht="22.5" customHeight="1" x14ac:dyDescent="0.2">
      <c r="A267" s="15" t="s">
        <v>381</v>
      </c>
      <c r="B267" s="3" t="s">
        <v>706</v>
      </c>
      <c r="C267" s="3" t="s">
        <v>283</v>
      </c>
      <c r="D267" s="16" t="s">
        <v>157</v>
      </c>
      <c r="E267" s="17" t="s">
        <v>486</v>
      </c>
      <c r="F267" s="7" t="s">
        <v>656</v>
      </c>
      <c r="G267" s="117" t="s">
        <v>696</v>
      </c>
      <c r="H267" s="7" t="s">
        <v>446</v>
      </c>
      <c r="I267" s="26" t="s">
        <v>464</v>
      </c>
      <c r="J267" s="8">
        <v>3</v>
      </c>
      <c r="K267" s="8">
        <v>5</v>
      </c>
      <c r="L267" s="92">
        <f t="shared" si="12"/>
        <v>15</v>
      </c>
      <c r="M267" s="93"/>
      <c r="N267" s="7" t="s">
        <v>656</v>
      </c>
      <c r="O267" s="117" t="s">
        <v>696</v>
      </c>
      <c r="P267" s="26" t="s">
        <v>465</v>
      </c>
      <c r="Q267" s="8">
        <v>2</v>
      </c>
      <c r="R267" s="8">
        <v>5</v>
      </c>
      <c r="S267" s="8">
        <f t="shared" si="13"/>
        <v>10</v>
      </c>
      <c r="T267" s="9" t="s">
        <v>287</v>
      </c>
      <c r="U267" s="99" t="s">
        <v>452</v>
      </c>
      <c r="V267" s="100" t="s">
        <v>453</v>
      </c>
      <c r="W267" s="142" t="s">
        <v>156</v>
      </c>
    </row>
    <row r="268" spans="1:23" s="167" customFormat="1" ht="22.5" customHeight="1" x14ac:dyDescent="0.2">
      <c r="A268" s="15" t="s">
        <v>381</v>
      </c>
      <c r="B268" s="3" t="s">
        <v>706</v>
      </c>
      <c r="C268" s="3" t="s">
        <v>404</v>
      </c>
      <c r="D268" s="118" t="s">
        <v>405</v>
      </c>
      <c r="E268" s="17" t="s">
        <v>513</v>
      </c>
      <c r="F268" s="7" t="s">
        <v>656</v>
      </c>
      <c r="G268" s="117" t="s">
        <v>696</v>
      </c>
      <c r="H268" s="7" t="s">
        <v>446</v>
      </c>
      <c r="I268" s="26" t="s">
        <v>468</v>
      </c>
      <c r="J268" s="8">
        <v>3</v>
      </c>
      <c r="K268" s="8">
        <v>5</v>
      </c>
      <c r="L268" s="92">
        <f t="shared" si="12"/>
        <v>15</v>
      </c>
      <c r="M268" s="93"/>
      <c r="N268" s="7" t="s">
        <v>656</v>
      </c>
      <c r="O268" s="117" t="s">
        <v>696</v>
      </c>
      <c r="P268" s="26" t="s">
        <v>469</v>
      </c>
      <c r="Q268" s="8">
        <v>1</v>
      </c>
      <c r="R268" s="8">
        <v>5</v>
      </c>
      <c r="S268" s="8">
        <f t="shared" si="13"/>
        <v>5</v>
      </c>
      <c r="T268" s="9"/>
      <c r="U268" s="99" t="s">
        <v>519</v>
      </c>
      <c r="V268" s="100" t="s">
        <v>520</v>
      </c>
      <c r="W268" s="142" t="s">
        <v>583</v>
      </c>
    </row>
    <row r="269" spans="1:23" ht="22.5" customHeight="1" x14ac:dyDescent="0.2">
      <c r="A269" s="15" t="s">
        <v>381</v>
      </c>
      <c r="B269" s="3" t="s">
        <v>706</v>
      </c>
      <c r="C269" s="3" t="s">
        <v>121</v>
      </c>
      <c r="D269" s="16" t="s">
        <v>1192</v>
      </c>
      <c r="E269" s="17" t="s">
        <v>1060</v>
      </c>
      <c r="F269" s="7" t="s">
        <v>656</v>
      </c>
      <c r="G269" s="117" t="s">
        <v>696</v>
      </c>
      <c r="H269" s="7" t="s">
        <v>446</v>
      </c>
      <c r="I269" s="26" t="s">
        <v>527</v>
      </c>
      <c r="J269" s="8">
        <v>2</v>
      </c>
      <c r="K269" s="8">
        <v>10</v>
      </c>
      <c r="L269" s="92">
        <f t="shared" si="12"/>
        <v>20</v>
      </c>
      <c r="M269" s="93"/>
      <c r="N269" s="7" t="s">
        <v>656</v>
      </c>
      <c r="O269" s="117" t="s">
        <v>696</v>
      </c>
      <c r="P269" s="26" t="s">
        <v>550</v>
      </c>
      <c r="Q269" s="8">
        <v>2</v>
      </c>
      <c r="R269" s="8">
        <v>5</v>
      </c>
      <c r="S269" s="8">
        <f t="shared" si="13"/>
        <v>10</v>
      </c>
      <c r="T269" s="9" t="s">
        <v>287</v>
      </c>
      <c r="U269" s="99" t="s">
        <v>452</v>
      </c>
      <c r="V269" s="100" t="s">
        <v>484</v>
      </c>
      <c r="W269" s="142" t="s">
        <v>1193</v>
      </c>
    </row>
    <row r="270" spans="1:23" ht="22.5" customHeight="1" x14ac:dyDescent="0.2">
      <c r="A270" s="15" t="s">
        <v>381</v>
      </c>
      <c r="B270" s="3"/>
      <c r="C270" s="3" t="s">
        <v>1119</v>
      </c>
      <c r="D270" s="16" t="s">
        <v>1281</v>
      </c>
      <c r="E270" s="17" t="s">
        <v>1190</v>
      </c>
      <c r="F270" s="26" t="s">
        <v>703</v>
      </c>
      <c r="G270" s="117" t="s">
        <v>1086</v>
      </c>
      <c r="H270" s="7" t="s">
        <v>446</v>
      </c>
      <c r="I270" s="26" t="s">
        <v>872</v>
      </c>
      <c r="J270" s="8">
        <v>4</v>
      </c>
      <c r="K270" s="8">
        <v>5</v>
      </c>
      <c r="L270" s="92">
        <f t="shared" si="12"/>
        <v>20</v>
      </c>
      <c r="M270" s="93" t="s">
        <v>287</v>
      </c>
      <c r="N270" s="26" t="s">
        <v>703</v>
      </c>
      <c r="O270" s="117" t="s">
        <v>1086</v>
      </c>
      <c r="P270" s="26" t="s">
        <v>873</v>
      </c>
      <c r="Q270" s="8">
        <v>4</v>
      </c>
      <c r="R270" s="8">
        <v>5</v>
      </c>
      <c r="S270" s="8">
        <f t="shared" si="13"/>
        <v>20</v>
      </c>
      <c r="T270" s="9" t="s">
        <v>287</v>
      </c>
      <c r="U270" s="99" t="s">
        <v>461</v>
      </c>
      <c r="V270" s="100" t="s">
        <v>491</v>
      </c>
      <c r="W270" s="142" t="s">
        <v>1282</v>
      </c>
    </row>
    <row r="271" spans="1:23" ht="22.5" customHeight="1" x14ac:dyDescent="0.2">
      <c r="A271" s="15" t="s">
        <v>381</v>
      </c>
      <c r="B271" s="3"/>
      <c r="C271" s="3" t="s">
        <v>201</v>
      </c>
      <c r="D271" s="16" t="s">
        <v>280</v>
      </c>
      <c r="E271" s="17" t="s">
        <v>569</v>
      </c>
      <c r="F271" s="7" t="s">
        <v>703</v>
      </c>
      <c r="G271" s="117" t="s">
        <v>1086</v>
      </c>
      <c r="H271" s="7" t="s">
        <v>446</v>
      </c>
      <c r="I271" s="26" t="s">
        <v>488</v>
      </c>
      <c r="J271" s="8">
        <v>6</v>
      </c>
      <c r="K271" s="8">
        <v>6</v>
      </c>
      <c r="L271" s="92">
        <f t="shared" si="12"/>
        <v>36</v>
      </c>
      <c r="M271" s="93"/>
      <c r="N271" s="26" t="s">
        <v>703</v>
      </c>
      <c r="O271" s="117" t="s">
        <v>1086</v>
      </c>
      <c r="P271" s="26" t="s">
        <v>488</v>
      </c>
      <c r="Q271" s="8">
        <v>2</v>
      </c>
      <c r="R271" s="8">
        <v>10</v>
      </c>
      <c r="S271" s="8">
        <f t="shared" si="13"/>
        <v>20</v>
      </c>
      <c r="T271" s="9" t="s">
        <v>287</v>
      </c>
      <c r="U271" s="99" t="s">
        <v>470</v>
      </c>
      <c r="V271" s="100" t="s">
        <v>456</v>
      </c>
      <c r="W271" s="142" t="s">
        <v>702</v>
      </c>
    </row>
    <row r="272" spans="1:23" ht="22.5" customHeight="1" x14ac:dyDescent="0.2">
      <c r="A272" s="15" t="s">
        <v>381</v>
      </c>
      <c r="B272" s="3"/>
      <c r="C272" s="3" t="s">
        <v>271</v>
      </c>
      <c r="D272" s="16" t="s">
        <v>1315</v>
      </c>
      <c r="E272" s="17" t="s">
        <v>569</v>
      </c>
      <c r="F272" s="26" t="s">
        <v>703</v>
      </c>
      <c r="G272" s="117" t="s">
        <v>1086</v>
      </c>
      <c r="H272" s="7" t="s">
        <v>446</v>
      </c>
      <c r="I272" s="26" t="s">
        <v>469</v>
      </c>
      <c r="J272" s="8">
        <v>3</v>
      </c>
      <c r="K272" s="8">
        <v>5</v>
      </c>
      <c r="L272" s="92">
        <f t="shared" si="12"/>
        <v>15</v>
      </c>
      <c r="M272" s="93"/>
      <c r="N272" s="26" t="s">
        <v>703</v>
      </c>
      <c r="O272" s="117" t="s">
        <v>1086</v>
      </c>
      <c r="P272" s="26" t="s">
        <v>469</v>
      </c>
      <c r="Q272" s="8">
        <v>2</v>
      </c>
      <c r="R272" s="8">
        <v>5</v>
      </c>
      <c r="S272" s="8">
        <f t="shared" si="13"/>
        <v>10</v>
      </c>
      <c r="T272" s="9" t="s">
        <v>287</v>
      </c>
      <c r="U272" s="99" t="s">
        <v>791</v>
      </c>
      <c r="V272" s="100" t="s">
        <v>1009</v>
      </c>
      <c r="W272" s="142" t="s">
        <v>1008</v>
      </c>
    </row>
    <row r="273" spans="1:23" ht="22.5" customHeight="1" x14ac:dyDescent="0.2">
      <c r="A273" s="15" t="s">
        <v>381</v>
      </c>
      <c r="B273" s="3"/>
      <c r="C273" s="3" t="s">
        <v>116</v>
      </c>
      <c r="D273" s="16" t="s">
        <v>1327</v>
      </c>
      <c r="E273" s="17" t="s">
        <v>569</v>
      </c>
      <c r="F273" s="26" t="s">
        <v>703</v>
      </c>
      <c r="G273" s="117" t="s">
        <v>1086</v>
      </c>
      <c r="H273" s="7" t="s">
        <v>446</v>
      </c>
      <c r="I273" s="26" t="s">
        <v>468</v>
      </c>
      <c r="J273" s="8">
        <v>6</v>
      </c>
      <c r="K273" s="8">
        <v>5</v>
      </c>
      <c r="L273" s="92">
        <f t="shared" si="12"/>
        <v>30</v>
      </c>
      <c r="M273" s="93"/>
      <c r="N273" s="26" t="s">
        <v>703</v>
      </c>
      <c r="O273" s="117" t="s">
        <v>1086</v>
      </c>
      <c r="P273" s="26" t="s">
        <v>469</v>
      </c>
      <c r="Q273" s="8">
        <v>4</v>
      </c>
      <c r="R273" s="8">
        <v>5</v>
      </c>
      <c r="S273" s="8">
        <f t="shared" si="13"/>
        <v>20</v>
      </c>
      <c r="T273" s="9" t="s">
        <v>287</v>
      </c>
      <c r="U273" s="99" t="s">
        <v>499</v>
      </c>
      <c r="V273" s="100" t="s">
        <v>491</v>
      </c>
      <c r="W273" s="142" t="s">
        <v>1179</v>
      </c>
    </row>
    <row r="274" spans="1:23" ht="22.5" customHeight="1" x14ac:dyDescent="0.2">
      <c r="A274" s="15" t="s">
        <v>381</v>
      </c>
      <c r="B274" s="3"/>
      <c r="C274" s="3" t="s">
        <v>434</v>
      </c>
      <c r="D274" s="16" t="s">
        <v>439</v>
      </c>
      <c r="E274" s="17" t="s">
        <v>506</v>
      </c>
      <c r="F274" s="26" t="s">
        <v>703</v>
      </c>
      <c r="G274" s="117" t="s">
        <v>1086</v>
      </c>
      <c r="H274" s="7" t="s">
        <v>446</v>
      </c>
      <c r="I274" s="26" t="s">
        <v>708</v>
      </c>
      <c r="J274" s="8">
        <v>6</v>
      </c>
      <c r="K274" s="8">
        <v>6</v>
      </c>
      <c r="L274" s="92">
        <f t="shared" si="12"/>
        <v>36</v>
      </c>
      <c r="M274" s="93"/>
      <c r="N274" s="26" t="s">
        <v>703</v>
      </c>
      <c r="O274" s="117" t="s">
        <v>1086</v>
      </c>
      <c r="P274" s="26" t="s">
        <v>481</v>
      </c>
      <c r="Q274" s="8">
        <v>2</v>
      </c>
      <c r="R274" s="8">
        <v>10</v>
      </c>
      <c r="S274" s="8">
        <f t="shared" si="13"/>
        <v>20</v>
      </c>
      <c r="T274" s="9" t="s">
        <v>287</v>
      </c>
      <c r="U274" s="99" t="s">
        <v>461</v>
      </c>
      <c r="V274" s="100" t="s">
        <v>482</v>
      </c>
      <c r="W274" s="142" t="s">
        <v>707</v>
      </c>
    </row>
    <row r="275" spans="1:23" ht="22.5" customHeight="1" x14ac:dyDescent="0.2">
      <c r="A275" s="15" t="s">
        <v>381</v>
      </c>
      <c r="B275" s="3"/>
      <c r="C275" s="3" t="s">
        <v>1043</v>
      </c>
      <c r="D275" s="16" t="s">
        <v>1045</v>
      </c>
      <c r="E275" s="17" t="s">
        <v>1060</v>
      </c>
      <c r="F275" s="26" t="s">
        <v>703</v>
      </c>
      <c r="G275" s="117" t="s">
        <v>1086</v>
      </c>
      <c r="H275" s="7" t="s">
        <v>446</v>
      </c>
      <c r="I275" s="26" t="s">
        <v>740</v>
      </c>
      <c r="J275" s="8">
        <v>6</v>
      </c>
      <c r="K275" s="8">
        <v>5</v>
      </c>
      <c r="L275" s="92">
        <f t="shared" si="12"/>
        <v>30</v>
      </c>
      <c r="M275" s="93"/>
      <c r="N275" s="26" t="s">
        <v>703</v>
      </c>
      <c r="O275" s="117" t="s">
        <v>1086</v>
      </c>
      <c r="P275" s="26" t="s">
        <v>741</v>
      </c>
      <c r="Q275" s="8">
        <v>4</v>
      </c>
      <c r="R275" s="8">
        <v>5</v>
      </c>
      <c r="S275" s="8">
        <f t="shared" si="13"/>
        <v>20</v>
      </c>
      <c r="T275" s="9" t="s">
        <v>287</v>
      </c>
      <c r="U275" s="99" t="s">
        <v>490</v>
      </c>
      <c r="V275" s="100" t="s">
        <v>482</v>
      </c>
      <c r="W275" s="142" t="s">
        <v>1044</v>
      </c>
    </row>
    <row r="276" spans="1:23" ht="22.5" customHeight="1" x14ac:dyDescent="0.2">
      <c r="A276" s="15" t="s">
        <v>381</v>
      </c>
      <c r="B276" s="3"/>
      <c r="C276" s="3" t="s">
        <v>319</v>
      </c>
      <c r="D276" s="16" t="s">
        <v>320</v>
      </c>
      <c r="E276" s="17" t="s">
        <v>1240</v>
      </c>
      <c r="F276" s="26" t="s">
        <v>703</v>
      </c>
      <c r="G276" s="117" t="s">
        <v>1086</v>
      </c>
      <c r="H276" s="7" t="s">
        <v>446</v>
      </c>
      <c r="I276" s="26" t="s">
        <v>798</v>
      </c>
      <c r="J276" s="8">
        <v>3</v>
      </c>
      <c r="K276" s="8">
        <v>5</v>
      </c>
      <c r="L276" s="92">
        <f t="shared" si="12"/>
        <v>15</v>
      </c>
      <c r="M276" s="93"/>
      <c r="N276" s="26" t="s">
        <v>703</v>
      </c>
      <c r="O276" s="117" t="s">
        <v>1086</v>
      </c>
      <c r="P276" s="26" t="s">
        <v>582</v>
      </c>
      <c r="Q276" s="8">
        <v>4</v>
      </c>
      <c r="R276" s="8">
        <v>5</v>
      </c>
      <c r="S276" s="8">
        <f t="shared" si="13"/>
        <v>20</v>
      </c>
      <c r="T276" s="9" t="s">
        <v>287</v>
      </c>
      <c r="U276" s="99" t="s">
        <v>564</v>
      </c>
      <c r="V276" s="100" t="s">
        <v>453</v>
      </c>
      <c r="W276" s="142" t="s">
        <v>886</v>
      </c>
    </row>
    <row r="277" spans="1:23" ht="22.5" customHeight="1" x14ac:dyDescent="0.2">
      <c r="A277" s="15" t="s">
        <v>381</v>
      </c>
      <c r="B277" s="3"/>
      <c r="C277" s="3" t="s">
        <v>215</v>
      </c>
      <c r="D277" s="16" t="s">
        <v>216</v>
      </c>
      <c r="E277" s="17" t="s">
        <v>518</v>
      </c>
      <c r="F277" s="26" t="s">
        <v>703</v>
      </c>
      <c r="G277" s="117" t="s">
        <v>1086</v>
      </c>
      <c r="H277" s="7" t="s">
        <v>446</v>
      </c>
      <c r="I277" s="26" t="s">
        <v>710</v>
      </c>
      <c r="J277" s="8">
        <v>3</v>
      </c>
      <c r="K277" s="8">
        <v>6</v>
      </c>
      <c r="L277" s="92">
        <f t="shared" si="12"/>
        <v>18</v>
      </c>
      <c r="M277" s="93"/>
      <c r="N277" s="26" t="s">
        <v>703</v>
      </c>
      <c r="O277" s="117" t="s">
        <v>1086</v>
      </c>
      <c r="P277" s="26" t="s">
        <v>711</v>
      </c>
      <c r="Q277" s="8">
        <v>1</v>
      </c>
      <c r="R277" s="8">
        <v>10</v>
      </c>
      <c r="S277" s="8">
        <f t="shared" si="13"/>
        <v>10</v>
      </c>
      <c r="T277" s="9" t="s">
        <v>287</v>
      </c>
      <c r="U277" s="99" t="s">
        <v>499</v>
      </c>
      <c r="V277" s="100" t="s">
        <v>491</v>
      </c>
      <c r="W277" s="142" t="s">
        <v>709</v>
      </c>
    </row>
    <row r="278" spans="1:23" ht="22.5" customHeight="1" x14ac:dyDescent="0.2">
      <c r="A278" s="15" t="s">
        <v>381</v>
      </c>
      <c r="B278" s="3"/>
      <c r="C278" s="3" t="s">
        <v>292</v>
      </c>
      <c r="D278" s="16" t="s">
        <v>363</v>
      </c>
      <c r="E278" s="17" t="s">
        <v>1410</v>
      </c>
      <c r="F278" s="26" t="s">
        <v>703</v>
      </c>
      <c r="G278" s="117" t="s">
        <v>1086</v>
      </c>
      <c r="H278" s="7" t="s">
        <v>446</v>
      </c>
      <c r="I278" s="26" t="s">
        <v>599</v>
      </c>
      <c r="J278" s="8">
        <v>6</v>
      </c>
      <c r="K278" s="8">
        <v>5</v>
      </c>
      <c r="L278" s="92">
        <f t="shared" si="12"/>
        <v>30</v>
      </c>
      <c r="M278" s="93"/>
      <c r="N278" s="26" t="s">
        <v>703</v>
      </c>
      <c r="O278" s="117" t="s">
        <v>1086</v>
      </c>
      <c r="P278" s="26" t="s">
        <v>534</v>
      </c>
      <c r="Q278" s="8">
        <v>4</v>
      </c>
      <c r="R278" s="8">
        <v>5</v>
      </c>
      <c r="S278" s="8">
        <f t="shared" si="13"/>
        <v>20</v>
      </c>
      <c r="T278" s="9"/>
      <c r="U278" s="99" t="s">
        <v>470</v>
      </c>
      <c r="V278" s="100" t="s">
        <v>1293</v>
      </c>
      <c r="W278" s="142" t="s">
        <v>794</v>
      </c>
    </row>
    <row r="279" spans="1:23" ht="22.5" customHeight="1" x14ac:dyDescent="0.2">
      <c r="A279" s="15" t="s">
        <v>381</v>
      </c>
      <c r="B279" s="3"/>
      <c r="C279" s="3" t="s">
        <v>181</v>
      </c>
      <c r="D279" s="16" t="s">
        <v>180</v>
      </c>
      <c r="E279" s="17" t="s">
        <v>569</v>
      </c>
      <c r="F279" s="26" t="s">
        <v>703</v>
      </c>
      <c r="G279" s="117" t="s">
        <v>1086</v>
      </c>
      <c r="H279" s="7" t="s">
        <v>446</v>
      </c>
      <c r="I279" s="26" t="s">
        <v>464</v>
      </c>
      <c r="J279" s="8">
        <v>3</v>
      </c>
      <c r="K279" s="8">
        <v>6</v>
      </c>
      <c r="L279" s="92">
        <f t="shared" si="12"/>
        <v>18</v>
      </c>
      <c r="M279" s="93" t="s">
        <v>287</v>
      </c>
      <c r="N279" s="26" t="s">
        <v>703</v>
      </c>
      <c r="O279" s="117" t="s">
        <v>1086</v>
      </c>
      <c r="P279" s="26" t="s">
        <v>465</v>
      </c>
      <c r="Q279" s="8">
        <v>2</v>
      </c>
      <c r="R279" s="8">
        <v>5</v>
      </c>
      <c r="S279" s="8">
        <f t="shared" si="13"/>
        <v>10</v>
      </c>
      <c r="T279" s="9" t="s">
        <v>287</v>
      </c>
      <c r="U279" s="99" t="s">
        <v>461</v>
      </c>
      <c r="V279" s="100" t="s">
        <v>491</v>
      </c>
      <c r="W279" s="142" t="s">
        <v>715</v>
      </c>
    </row>
    <row r="280" spans="1:23" ht="22.5" customHeight="1" x14ac:dyDescent="0.2">
      <c r="A280" s="15" t="s">
        <v>381</v>
      </c>
      <c r="B280" s="3"/>
      <c r="C280" s="3" t="s">
        <v>141</v>
      </c>
      <c r="D280" s="16" t="s">
        <v>193</v>
      </c>
      <c r="E280" s="17" t="s">
        <v>486</v>
      </c>
      <c r="F280" s="26" t="s">
        <v>703</v>
      </c>
      <c r="G280" s="117" t="s">
        <v>1086</v>
      </c>
      <c r="H280" s="7" t="s">
        <v>446</v>
      </c>
      <c r="I280" s="26" t="s">
        <v>900</v>
      </c>
      <c r="J280" s="8">
        <v>3</v>
      </c>
      <c r="K280" s="8">
        <v>4</v>
      </c>
      <c r="L280" s="92">
        <f t="shared" si="12"/>
        <v>12</v>
      </c>
      <c r="M280" s="93"/>
      <c r="N280" s="26" t="s">
        <v>703</v>
      </c>
      <c r="O280" s="117" t="s">
        <v>1086</v>
      </c>
      <c r="P280" s="26" t="s">
        <v>576</v>
      </c>
      <c r="Q280" s="8">
        <v>3</v>
      </c>
      <c r="R280" s="8">
        <v>5</v>
      </c>
      <c r="S280" s="8">
        <f t="shared" si="13"/>
        <v>15</v>
      </c>
      <c r="T280" s="9"/>
      <c r="U280" s="99" t="s">
        <v>461</v>
      </c>
      <c r="V280" s="100" t="s">
        <v>491</v>
      </c>
      <c r="W280" s="142" t="s">
        <v>344</v>
      </c>
    </row>
    <row r="281" spans="1:23" ht="22.5" customHeight="1" x14ac:dyDescent="0.2">
      <c r="A281" s="15" t="s">
        <v>381</v>
      </c>
      <c r="B281" s="3"/>
      <c r="C281" s="3" t="s">
        <v>44</v>
      </c>
      <c r="D281" s="59" t="s">
        <v>251</v>
      </c>
      <c r="E281" s="17" t="s">
        <v>506</v>
      </c>
      <c r="F281" s="7" t="s">
        <v>656</v>
      </c>
      <c r="G281" s="117" t="s">
        <v>696</v>
      </c>
      <c r="H281" s="7" t="s">
        <v>446</v>
      </c>
      <c r="I281" s="26" t="s">
        <v>575</v>
      </c>
      <c r="J281" s="8">
        <v>3</v>
      </c>
      <c r="K281" s="8">
        <v>5</v>
      </c>
      <c r="L281" s="92">
        <f t="shared" si="12"/>
        <v>15</v>
      </c>
      <c r="M281" s="93"/>
      <c r="N281" s="7" t="s">
        <v>656</v>
      </c>
      <c r="O281" s="117" t="s">
        <v>696</v>
      </c>
      <c r="P281" s="26" t="s">
        <v>576</v>
      </c>
      <c r="Q281" s="8">
        <v>2</v>
      </c>
      <c r="R281" s="8">
        <v>5</v>
      </c>
      <c r="S281" s="8">
        <f t="shared" si="13"/>
        <v>10</v>
      </c>
      <c r="T281" s="9" t="s">
        <v>287</v>
      </c>
      <c r="U281" s="99" t="s">
        <v>499</v>
      </c>
      <c r="V281" s="100" t="s">
        <v>453</v>
      </c>
      <c r="W281" s="142" t="s">
        <v>250</v>
      </c>
    </row>
    <row r="282" spans="1:23" ht="45" customHeight="1" x14ac:dyDescent="0.2">
      <c r="A282" s="15" t="s">
        <v>381</v>
      </c>
      <c r="B282" s="3"/>
      <c r="C282" s="3" t="s">
        <v>1436</v>
      </c>
      <c r="D282" s="16" t="s">
        <v>1437</v>
      </c>
      <c r="E282" s="17" t="s">
        <v>1345</v>
      </c>
      <c r="F282" s="26" t="s">
        <v>703</v>
      </c>
      <c r="G282" s="117" t="s">
        <v>1086</v>
      </c>
      <c r="H282" s="7" t="s">
        <v>446</v>
      </c>
      <c r="I282" s="26" t="s">
        <v>575</v>
      </c>
      <c r="J282" s="8">
        <v>6</v>
      </c>
      <c r="K282" s="8">
        <v>5</v>
      </c>
      <c r="L282" s="92">
        <f t="shared" si="12"/>
        <v>30</v>
      </c>
      <c r="M282" s="93"/>
      <c r="N282" s="26" t="s">
        <v>703</v>
      </c>
      <c r="O282" s="117" t="s">
        <v>1086</v>
      </c>
      <c r="P282" s="26" t="s">
        <v>576</v>
      </c>
      <c r="Q282" s="8">
        <v>4</v>
      </c>
      <c r="R282" s="8">
        <v>5</v>
      </c>
      <c r="S282" s="8">
        <f t="shared" si="13"/>
        <v>20</v>
      </c>
      <c r="T282" s="9" t="s">
        <v>287</v>
      </c>
      <c r="U282" s="99" t="s">
        <v>490</v>
      </c>
      <c r="V282" s="100" t="s">
        <v>482</v>
      </c>
      <c r="W282" s="142" t="s">
        <v>1438</v>
      </c>
    </row>
    <row r="283" spans="1:23" ht="22.5" customHeight="1" thickBot="1" x14ac:dyDescent="0.25">
      <c r="A283" s="203" t="s">
        <v>1490</v>
      </c>
      <c r="B283" s="204"/>
      <c r="C283" s="205"/>
      <c r="D283" s="204"/>
      <c r="E283" s="206"/>
      <c r="F283" s="207"/>
      <c r="G283" s="208"/>
      <c r="H283" s="207"/>
      <c r="I283" s="207"/>
      <c r="J283" s="209">
        <f>SUM(J252:J282)</f>
        <v>115</v>
      </c>
      <c r="K283" s="209"/>
      <c r="L283" s="210">
        <f>SUM(L252:L282)</f>
        <v>606</v>
      </c>
      <c r="M283" s="211"/>
      <c r="N283" s="207"/>
      <c r="O283" s="208"/>
      <c r="P283" s="207"/>
      <c r="Q283" s="209">
        <f>SUM(Q252:Q282)</f>
        <v>71</v>
      </c>
      <c r="R283" s="209"/>
      <c r="S283" s="209">
        <f>SUM(S252:S282)</f>
        <v>374</v>
      </c>
      <c r="T283" s="212"/>
      <c r="U283" s="97"/>
      <c r="V283" s="98"/>
      <c r="W283" s="213"/>
    </row>
    <row r="284" spans="1:23" ht="22.5" customHeight="1" x14ac:dyDescent="0.2">
      <c r="A284" s="52" t="s">
        <v>352</v>
      </c>
      <c r="B284" s="2"/>
      <c r="C284" s="2" t="s">
        <v>305</v>
      </c>
      <c r="D284" s="37" t="s">
        <v>184</v>
      </c>
      <c r="E284" s="38" t="s">
        <v>518</v>
      </c>
      <c r="F284" s="41" t="s">
        <v>641</v>
      </c>
      <c r="G284" s="136" t="s">
        <v>686</v>
      </c>
      <c r="H284" s="41" t="s">
        <v>462</v>
      </c>
      <c r="I284" s="62" t="s">
        <v>531</v>
      </c>
      <c r="J284" s="74">
        <v>3</v>
      </c>
      <c r="K284" s="74">
        <v>5</v>
      </c>
      <c r="L284" s="103">
        <f t="shared" ref="L284:L308" si="14">J284*K284</f>
        <v>15</v>
      </c>
      <c r="M284" s="88"/>
      <c r="N284" s="41" t="s">
        <v>641</v>
      </c>
      <c r="O284" s="136" t="s">
        <v>686</v>
      </c>
      <c r="P284" s="62" t="s">
        <v>488</v>
      </c>
      <c r="Q284" s="74">
        <v>4</v>
      </c>
      <c r="R284" s="74">
        <v>5</v>
      </c>
      <c r="S284" s="27">
        <f t="shared" ref="S284:S346" si="15">Q284*R284</f>
        <v>20</v>
      </c>
      <c r="T284" s="39" t="s">
        <v>287</v>
      </c>
      <c r="U284" s="111" t="s">
        <v>461</v>
      </c>
      <c r="V284" s="112" t="s">
        <v>717</v>
      </c>
      <c r="W284" s="144" t="s">
        <v>716</v>
      </c>
    </row>
    <row r="285" spans="1:23" ht="22.5" customHeight="1" x14ac:dyDescent="0.2">
      <c r="A285" s="42" t="s">
        <v>352</v>
      </c>
      <c r="B285" s="4"/>
      <c r="C285" s="4" t="s">
        <v>305</v>
      </c>
      <c r="D285" s="37" t="s">
        <v>184</v>
      </c>
      <c r="E285" s="38" t="s">
        <v>1410</v>
      </c>
      <c r="F285" s="26" t="s">
        <v>640</v>
      </c>
      <c r="G285" s="117" t="s">
        <v>685</v>
      </c>
      <c r="H285" s="41" t="s">
        <v>462</v>
      </c>
      <c r="I285" s="62" t="s">
        <v>531</v>
      </c>
      <c r="J285" s="74">
        <v>1</v>
      </c>
      <c r="K285" s="74">
        <v>6</v>
      </c>
      <c r="L285" s="92">
        <f t="shared" si="14"/>
        <v>6</v>
      </c>
      <c r="M285" s="88"/>
      <c r="N285" s="26" t="s">
        <v>640</v>
      </c>
      <c r="O285" s="117" t="s">
        <v>685</v>
      </c>
      <c r="P285" s="62" t="s">
        <v>488</v>
      </c>
      <c r="Q285" s="74">
        <v>1</v>
      </c>
      <c r="R285" s="74">
        <v>6</v>
      </c>
      <c r="S285" s="8">
        <f t="shared" si="15"/>
        <v>6</v>
      </c>
      <c r="T285" s="39" t="s">
        <v>287</v>
      </c>
      <c r="U285" s="125" t="s">
        <v>461</v>
      </c>
      <c r="V285" s="126" t="s">
        <v>491</v>
      </c>
      <c r="W285" s="142" t="s">
        <v>716</v>
      </c>
    </row>
    <row r="286" spans="1:23" ht="22.5" customHeight="1" x14ac:dyDescent="0.2">
      <c r="A286" s="15" t="s">
        <v>352</v>
      </c>
      <c r="B286" s="3"/>
      <c r="C286" s="3" t="s">
        <v>199</v>
      </c>
      <c r="D286" s="16" t="s">
        <v>109</v>
      </c>
      <c r="E286" s="17" t="s">
        <v>502</v>
      </c>
      <c r="F286" s="7" t="s">
        <v>655</v>
      </c>
      <c r="G286" s="117" t="s">
        <v>260</v>
      </c>
      <c r="H286" s="26" t="s">
        <v>463</v>
      </c>
      <c r="I286" s="26" t="s">
        <v>501</v>
      </c>
      <c r="J286" s="8">
        <v>1</v>
      </c>
      <c r="K286" s="8">
        <v>12</v>
      </c>
      <c r="L286" s="92">
        <f t="shared" si="14"/>
        <v>12</v>
      </c>
      <c r="M286" s="93"/>
      <c r="N286" s="7" t="s">
        <v>655</v>
      </c>
      <c r="O286" s="117" t="s">
        <v>260</v>
      </c>
      <c r="P286" s="26" t="s">
        <v>489</v>
      </c>
      <c r="Q286" s="8">
        <v>1</v>
      </c>
      <c r="R286" s="8">
        <v>5</v>
      </c>
      <c r="S286" s="8">
        <f t="shared" si="15"/>
        <v>5</v>
      </c>
      <c r="T286" s="9"/>
      <c r="U286" s="99" t="s">
        <v>455</v>
      </c>
      <c r="V286" s="100" t="s">
        <v>456</v>
      </c>
      <c r="W286" s="142" t="s">
        <v>230</v>
      </c>
    </row>
    <row r="287" spans="1:23" ht="22.5" customHeight="1" x14ac:dyDescent="0.2">
      <c r="A287" s="15" t="s">
        <v>352</v>
      </c>
      <c r="B287" s="3"/>
      <c r="C287" s="5" t="s">
        <v>199</v>
      </c>
      <c r="D287" s="75" t="s">
        <v>759</v>
      </c>
      <c r="E287" s="19" t="s">
        <v>454</v>
      </c>
      <c r="F287" s="11" t="s">
        <v>644</v>
      </c>
      <c r="G287" s="117" t="s">
        <v>688</v>
      </c>
      <c r="H287" s="11" t="s">
        <v>760</v>
      </c>
      <c r="I287" s="57" t="s">
        <v>761</v>
      </c>
      <c r="J287" s="12">
        <v>4</v>
      </c>
      <c r="K287" s="12">
        <v>6</v>
      </c>
      <c r="L287" s="92">
        <f t="shared" si="14"/>
        <v>24</v>
      </c>
      <c r="M287" s="93"/>
      <c r="N287" s="11" t="s">
        <v>644</v>
      </c>
      <c r="O287" s="117" t="s">
        <v>688</v>
      </c>
      <c r="P287" s="57" t="s">
        <v>761</v>
      </c>
      <c r="Q287" s="12">
        <v>1</v>
      </c>
      <c r="R287" s="12">
        <v>5</v>
      </c>
      <c r="S287" s="12">
        <f t="shared" si="15"/>
        <v>5</v>
      </c>
      <c r="T287" s="13"/>
      <c r="U287" s="99" t="s">
        <v>455</v>
      </c>
      <c r="V287" s="100" t="s">
        <v>456</v>
      </c>
      <c r="W287" s="142" t="s">
        <v>230</v>
      </c>
    </row>
    <row r="288" spans="1:23" ht="22.5" customHeight="1" x14ac:dyDescent="0.2">
      <c r="A288" s="15" t="s">
        <v>352</v>
      </c>
      <c r="B288" s="3"/>
      <c r="C288" s="5" t="s">
        <v>199</v>
      </c>
      <c r="D288" s="75" t="s">
        <v>109</v>
      </c>
      <c r="E288" s="19" t="s">
        <v>1240</v>
      </c>
      <c r="F288" s="11" t="s">
        <v>644</v>
      </c>
      <c r="G288" s="117" t="s">
        <v>688</v>
      </c>
      <c r="H288" s="11" t="s">
        <v>889</v>
      </c>
      <c r="I288" s="57" t="s">
        <v>531</v>
      </c>
      <c r="J288" s="12">
        <v>2</v>
      </c>
      <c r="K288" s="12">
        <v>6</v>
      </c>
      <c r="L288" s="92">
        <f t="shared" si="14"/>
        <v>12</v>
      </c>
      <c r="M288" s="93"/>
      <c r="N288" s="11" t="s">
        <v>644</v>
      </c>
      <c r="O288" s="117" t="s">
        <v>688</v>
      </c>
      <c r="P288" s="57" t="s">
        <v>488</v>
      </c>
      <c r="Q288" s="12">
        <v>1</v>
      </c>
      <c r="R288" s="12">
        <v>10</v>
      </c>
      <c r="S288" s="12">
        <f t="shared" si="15"/>
        <v>10</v>
      </c>
      <c r="T288" s="13"/>
      <c r="U288" s="99" t="s">
        <v>455</v>
      </c>
      <c r="V288" s="100" t="s">
        <v>456</v>
      </c>
      <c r="W288" s="142" t="s">
        <v>230</v>
      </c>
    </row>
    <row r="289" spans="1:23" ht="22.5" customHeight="1" x14ac:dyDescent="0.2">
      <c r="A289" s="15" t="s">
        <v>352</v>
      </c>
      <c r="B289" s="3"/>
      <c r="C289" s="5" t="s">
        <v>1347</v>
      </c>
      <c r="D289" s="75" t="s">
        <v>1346</v>
      </c>
      <c r="E289" s="19" t="s">
        <v>1240</v>
      </c>
      <c r="F289" s="26" t="s">
        <v>640</v>
      </c>
      <c r="G289" s="117" t="s">
        <v>685</v>
      </c>
      <c r="H289" s="11" t="s">
        <v>462</v>
      </c>
      <c r="I289" s="57" t="s">
        <v>488</v>
      </c>
      <c r="J289" s="12">
        <v>3</v>
      </c>
      <c r="K289" s="12">
        <v>5</v>
      </c>
      <c r="L289" s="92">
        <f t="shared" si="14"/>
        <v>15</v>
      </c>
      <c r="M289" s="93"/>
      <c r="N289" s="26" t="s">
        <v>640</v>
      </c>
      <c r="O289" s="117" t="s">
        <v>685</v>
      </c>
      <c r="P289" s="57" t="s">
        <v>488</v>
      </c>
      <c r="Q289" s="12">
        <v>2</v>
      </c>
      <c r="R289" s="12">
        <v>5</v>
      </c>
      <c r="S289" s="12">
        <f t="shared" si="15"/>
        <v>10</v>
      </c>
      <c r="T289" s="13" t="s">
        <v>287</v>
      </c>
      <c r="U289" s="99" t="s">
        <v>452</v>
      </c>
      <c r="V289" s="100" t="s">
        <v>905</v>
      </c>
      <c r="W289" s="142" t="s">
        <v>1348</v>
      </c>
    </row>
    <row r="290" spans="1:23" ht="22.5" customHeight="1" x14ac:dyDescent="0.2">
      <c r="A290" s="18" t="s">
        <v>352</v>
      </c>
      <c r="B290" s="5"/>
      <c r="C290" s="5" t="s">
        <v>223</v>
      </c>
      <c r="D290" s="31" t="s">
        <v>945</v>
      </c>
      <c r="E290" s="19" t="s">
        <v>530</v>
      </c>
      <c r="F290" s="11" t="s">
        <v>641</v>
      </c>
      <c r="G290" s="117" t="s">
        <v>686</v>
      </c>
      <c r="H290" s="11" t="s">
        <v>462</v>
      </c>
      <c r="I290" s="57" t="s">
        <v>531</v>
      </c>
      <c r="J290" s="12">
        <v>2</v>
      </c>
      <c r="K290" s="12">
        <v>6</v>
      </c>
      <c r="L290" s="104">
        <f t="shared" si="14"/>
        <v>12</v>
      </c>
      <c r="M290" s="105" t="s">
        <v>287</v>
      </c>
      <c r="N290" s="57" t="s">
        <v>641</v>
      </c>
      <c r="O290" s="117" t="s">
        <v>686</v>
      </c>
      <c r="P290" s="57" t="s">
        <v>488</v>
      </c>
      <c r="Q290" s="12">
        <v>2</v>
      </c>
      <c r="R290" s="12">
        <v>5</v>
      </c>
      <c r="S290" s="12">
        <f t="shared" si="15"/>
        <v>10</v>
      </c>
      <c r="T290" s="13" t="s">
        <v>287</v>
      </c>
      <c r="U290" s="99" t="s">
        <v>499</v>
      </c>
      <c r="V290" s="100" t="s">
        <v>512</v>
      </c>
      <c r="W290" s="142" t="s">
        <v>946</v>
      </c>
    </row>
    <row r="291" spans="1:23" ht="22.5" customHeight="1" x14ac:dyDescent="0.2">
      <c r="A291" s="15" t="s">
        <v>352</v>
      </c>
      <c r="B291" s="3"/>
      <c r="C291" s="3" t="s">
        <v>225</v>
      </c>
      <c r="D291" s="16" t="s">
        <v>59</v>
      </c>
      <c r="E291" s="17" t="s">
        <v>530</v>
      </c>
      <c r="F291" s="7" t="s">
        <v>654</v>
      </c>
      <c r="G291" s="117" t="s">
        <v>695</v>
      </c>
      <c r="H291" s="7" t="s">
        <v>462</v>
      </c>
      <c r="I291" s="26" t="s">
        <v>511</v>
      </c>
      <c r="J291" s="8">
        <v>2</v>
      </c>
      <c r="K291" s="8">
        <v>6</v>
      </c>
      <c r="L291" s="92">
        <f t="shared" si="14"/>
        <v>12</v>
      </c>
      <c r="M291" s="93"/>
      <c r="N291" s="72" t="s">
        <v>1105</v>
      </c>
      <c r="O291" s="117" t="s">
        <v>1106</v>
      </c>
      <c r="P291" s="71"/>
      <c r="Q291" s="8">
        <v>1</v>
      </c>
      <c r="R291" s="12">
        <v>5</v>
      </c>
      <c r="S291" s="8">
        <f t="shared" si="15"/>
        <v>5</v>
      </c>
      <c r="T291" s="9" t="s">
        <v>287</v>
      </c>
      <c r="U291" s="99" t="s">
        <v>461</v>
      </c>
      <c r="V291" s="100" t="s">
        <v>477</v>
      </c>
      <c r="W291" s="142" t="s">
        <v>270</v>
      </c>
    </row>
    <row r="292" spans="1:23" ht="22.5" customHeight="1" x14ac:dyDescent="0.2">
      <c r="A292" s="15" t="s">
        <v>352</v>
      </c>
      <c r="B292" s="3"/>
      <c r="C292" s="3" t="s">
        <v>1202</v>
      </c>
      <c r="D292" s="16" t="s">
        <v>1201</v>
      </c>
      <c r="E292" s="17" t="s">
        <v>1190</v>
      </c>
      <c r="F292" s="26" t="s">
        <v>1204</v>
      </c>
      <c r="G292" s="117" t="s">
        <v>1205</v>
      </c>
      <c r="H292" s="7" t="s">
        <v>462</v>
      </c>
      <c r="I292" s="26" t="s">
        <v>508</v>
      </c>
      <c r="J292" s="8">
        <v>3</v>
      </c>
      <c r="K292" s="8">
        <v>5</v>
      </c>
      <c r="L292" s="92">
        <f t="shared" si="14"/>
        <v>15</v>
      </c>
      <c r="M292" s="93" t="s">
        <v>287</v>
      </c>
      <c r="N292" s="26" t="s">
        <v>1204</v>
      </c>
      <c r="O292" s="117" t="s">
        <v>1205</v>
      </c>
      <c r="P292" s="26" t="s">
        <v>932</v>
      </c>
      <c r="Q292" s="8">
        <v>4</v>
      </c>
      <c r="R292" s="12">
        <v>5</v>
      </c>
      <c r="S292" s="8">
        <f t="shared" si="15"/>
        <v>20</v>
      </c>
      <c r="T292" s="9" t="s">
        <v>287</v>
      </c>
      <c r="U292" s="99" t="s">
        <v>564</v>
      </c>
      <c r="V292" s="100" t="s">
        <v>484</v>
      </c>
      <c r="W292" s="142" t="s">
        <v>1203</v>
      </c>
    </row>
    <row r="293" spans="1:23" ht="22.5" customHeight="1" x14ac:dyDescent="0.2">
      <c r="A293" s="15" t="s">
        <v>352</v>
      </c>
      <c r="B293" s="3"/>
      <c r="C293" s="20" t="s">
        <v>1266</v>
      </c>
      <c r="D293" s="22" t="s">
        <v>1267</v>
      </c>
      <c r="E293" s="17" t="s">
        <v>1190</v>
      </c>
      <c r="F293" s="26" t="s">
        <v>640</v>
      </c>
      <c r="G293" s="117" t="s">
        <v>685</v>
      </c>
      <c r="H293" s="7" t="s">
        <v>463</v>
      </c>
      <c r="I293" s="26" t="s">
        <v>1268</v>
      </c>
      <c r="J293" s="8">
        <v>2</v>
      </c>
      <c r="K293" s="8">
        <v>5</v>
      </c>
      <c r="L293" s="92">
        <f t="shared" si="14"/>
        <v>10</v>
      </c>
      <c r="M293" s="93"/>
      <c r="N293" s="26" t="s">
        <v>640</v>
      </c>
      <c r="O293" s="117" t="s">
        <v>685</v>
      </c>
      <c r="P293" s="26" t="s">
        <v>719</v>
      </c>
      <c r="Q293" s="8">
        <v>1</v>
      </c>
      <c r="R293" s="66">
        <v>5</v>
      </c>
      <c r="S293" s="8">
        <f t="shared" si="15"/>
        <v>5</v>
      </c>
      <c r="T293" s="9" t="s">
        <v>287</v>
      </c>
      <c r="U293" s="20" t="s">
        <v>1269</v>
      </c>
      <c r="V293" s="20" t="s">
        <v>1270</v>
      </c>
      <c r="W293" s="142" t="s">
        <v>1265</v>
      </c>
    </row>
    <row r="294" spans="1:23" ht="22.5" customHeight="1" x14ac:dyDescent="0.2">
      <c r="A294" s="15" t="s">
        <v>352</v>
      </c>
      <c r="B294" s="3"/>
      <c r="C294" s="20" t="s">
        <v>1439</v>
      </c>
      <c r="D294" s="22" t="s">
        <v>1440</v>
      </c>
      <c r="E294" s="17" t="s">
        <v>1345</v>
      </c>
      <c r="F294" s="26" t="s">
        <v>191</v>
      </c>
      <c r="G294" s="117" t="s">
        <v>191</v>
      </c>
      <c r="H294" s="7" t="s">
        <v>191</v>
      </c>
      <c r="I294" s="26" t="s">
        <v>191</v>
      </c>
      <c r="J294" s="8">
        <v>0</v>
      </c>
      <c r="K294" s="8">
        <v>0</v>
      </c>
      <c r="L294" s="92">
        <f t="shared" si="14"/>
        <v>0</v>
      </c>
      <c r="M294" s="93"/>
      <c r="N294" s="26" t="s">
        <v>1441</v>
      </c>
      <c r="O294" s="117" t="s">
        <v>1442</v>
      </c>
      <c r="P294" s="26" t="s">
        <v>719</v>
      </c>
      <c r="Q294" s="8">
        <v>2</v>
      </c>
      <c r="R294" s="66">
        <v>5</v>
      </c>
      <c r="S294" s="8">
        <f t="shared" si="15"/>
        <v>10</v>
      </c>
      <c r="T294" s="9"/>
      <c r="U294" s="99" t="s">
        <v>490</v>
      </c>
      <c r="V294" s="100" t="s">
        <v>512</v>
      </c>
      <c r="W294" s="142" t="s">
        <v>1443</v>
      </c>
    </row>
    <row r="295" spans="1:23" ht="22.5" customHeight="1" x14ac:dyDescent="0.2">
      <c r="A295" s="15" t="s">
        <v>352</v>
      </c>
      <c r="B295" s="3"/>
      <c r="C295" s="3" t="s">
        <v>333</v>
      </c>
      <c r="D295" s="16" t="s">
        <v>334</v>
      </c>
      <c r="E295" s="17" t="s">
        <v>503</v>
      </c>
      <c r="F295" s="7" t="s">
        <v>644</v>
      </c>
      <c r="G295" s="117" t="s">
        <v>688</v>
      </c>
      <c r="H295" s="7" t="s">
        <v>463</v>
      </c>
      <c r="I295" s="26" t="s">
        <v>567</v>
      </c>
      <c r="J295" s="8">
        <v>3</v>
      </c>
      <c r="K295" s="8">
        <v>6</v>
      </c>
      <c r="L295" s="92">
        <f t="shared" si="14"/>
        <v>18</v>
      </c>
      <c r="M295" s="93"/>
      <c r="N295" s="7" t="s">
        <v>644</v>
      </c>
      <c r="O295" s="117" t="s">
        <v>688</v>
      </c>
      <c r="P295" s="26" t="s">
        <v>567</v>
      </c>
      <c r="Q295" s="8">
        <v>1</v>
      </c>
      <c r="R295" s="8">
        <v>5</v>
      </c>
      <c r="S295" s="8">
        <f t="shared" si="15"/>
        <v>5</v>
      </c>
      <c r="T295" s="9" t="s">
        <v>287</v>
      </c>
      <c r="U295" s="99" t="s">
        <v>461</v>
      </c>
      <c r="V295" s="100" t="s">
        <v>533</v>
      </c>
      <c r="W295" s="142" t="s">
        <v>762</v>
      </c>
    </row>
    <row r="296" spans="1:23" ht="22.5" customHeight="1" x14ac:dyDescent="0.2">
      <c r="A296" s="15" t="s">
        <v>352</v>
      </c>
      <c r="B296" s="3"/>
      <c r="C296" s="3" t="s">
        <v>12</v>
      </c>
      <c r="D296" s="16" t="s">
        <v>329</v>
      </c>
      <c r="E296" s="17" t="s">
        <v>503</v>
      </c>
      <c r="F296" s="7" t="s">
        <v>644</v>
      </c>
      <c r="G296" s="117" t="s">
        <v>688</v>
      </c>
      <c r="H296" s="7" t="s">
        <v>463</v>
      </c>
      <c r="I296" s="26" t="s">
        <v>763</v>
      </c>
      <c r="J296" s="8">
        <v>2</v>
      </c>
      <c r="K296" s="8">
        <v>5</v>
      </c>
      <c r="L296" s="92">
        <f t="shared" si="14"/>
        <v>10</v>
      </c>
      <c r="M296" s="93" t="s">
        <v>287</v>
      </c>
      <c r="N296" s="7" t="s">
        <v>644</v>
      </c>
      <c r="O296" s="117" t="s">
        <v>688</v>
      </c>
      <c r="P296" s="26" t="s">
        <v>567</v>
      </c>
      <c r="Q296" s="8">
        <v>5</v>
      </c>
      <c r="R296" s="8">
        <v>5</v>
      </c>
      <c r="S296" s="8">
        <f t="shared" si="15"/>
        <v>25</v>
      </c>
      <c r="T296" s="9" t="s">
        <v>287</v>
      </c>
      <c r="U296" s="99" t="s">
        <v>452</v>
      </c>
      <c r="V296" s="100" t="s">
        <v>453</v>
      </c>
      <c r="W296" s="142" t="s">
        <v>566</v>
      </c>
    </row>
    <row r="297" spans="1:23" ht="22.5" customHeight="1" x14ac:dyDescent="0.2">
      <c r="A297" s="15" t="s">
        <v>352</v>
      </c>
      <c r="B297" s="3"/>
      <c r="C297" s="3" t="s">
        <v>84</v>
      </c>
      <c r="D297" s="16" t="s">
        <v>85</v>
      </c>
      <c r="E297" s="17" t="s">
        <v>1240</v>
      </c>
      <c r="F297" s="26" t="s">
        <v>1204</v>
      </c>
      <c r="G297" s="117" t="s">
        <v>1205</v>
      </c>
      <c r="H297" s="7" t="s">
        <v>462</v>
      </c>
      <c r="I297" s="26" t="s">
        <v>481</v>
      </c>
      <c r="J297" s="8">
        <v>2</v>
      </c>
      <c r="K297" s="8">
        <v>5</v>
      </c>
      <c r="L297" s="92">
        <f t="shared" si="14"/>
        <v>10</v>
      </c>
      <c r="M297" s="93"/>
      <c r="N297" s="26" t="s">
        <v>1204</v>
      </c>
      <c r="O297" s="117" t="s">
        <v>1205</v>
      </c>
      <c r="P297" s="26" t="s">
        <v>481</v>
      </c>
      <c r="Q297" s="8">
        <v>4</v>
      </c>
      <c r="R297" s="8">
        <v>7</v>
      </c>
      <c r="S297" s="8">
        <f t="shared" si="15"/>
        <v>28</v>
      </c>
      <c r="T297" s="9" t="s">
        <v>287</v>
      </c>
      <c r="U297" s="99" t="s">
        <v>921</v>
      </c>
      <c r="V297" s="106" t="s">
        <v>517</v>
      </c>
      <c r="W297" s="142" t="s">
        <v>1260</v>
      </c>
    </row>
    <row r="298" spans="1:23" ht="22.5" customHeight="1" x14ac:dyDescent="0.2">
      <c r="A298" s="15" t="s">
        <v>352</v>
      </c>
      <c r="B298" s="3"/>
      <c r="C298" s="3" t="s">
        <v>947</v>
      </c>
      <c r="D298" s="16" t="s">
        <v>949</v>
      </c>
      <c r="E298" s="17" t="s">
        <v>454</v>
      </c>
      <c r="F298" s="7" t="s">
        <v>641</v>
      </c>
      <c r="G298" s="117" t="s">
        <v>686</v>
      </c>
      <c r="H298" s="7" t="s">
        <v>446</v>
      </c>
      <c r="I298" s="26" t="s">
        <v>468</v>
      </c>
      <c r="J298" s="8">
        <v>2</v>
      </c>
      <c r="K298" s="8">
        <v>5</v>
      </c>
      <c r="L298" s="92">
        <f t="shared" si="14"/>
        <v>10</v>
      </c>
      <c r="M298" s="93"/>
      <c r="N298" s="7" t="s">
        <v>641</v>
      </c>
      <c r="O298" s="117" t="s">
        <v>686</v>
      </c>
      <c r="P298" s="26" t="s">
        <v>950</v>
      </c>
      <c r="Q298" s="8">
        <v>2</v>
      </c>
      <c r="R298" s="8">
        <v>5</v>
      </c>
      <c r="S298" s="8">
        <f t="shared" si="15"/>
        <v>10</v>
      </c>
      <c r="T298" s="9" t="s">
        <v>287</v>
      </c>
      <c r="U298" s="99" t="s">
        <v>490</v>
      </c>
      <c r="V298" s="100" t="s">
        <v>951</v>
      </c>
      <c r="W298" s="142" t="s">
        <v>948</v>
      </c>
    </row>
    <row r="299" spans="1:23" ht="22.5" customHeight="1" x14ac:dyDescent="0.2">
      <c r="A299" s="15" t="s">
        <v>352</v>
      </c>
      <c r="B299" s="3"/>
      <c r="C299" s="3" t="s">
        <v>335</v>
      </c>
      <c r="D299" s="16" t="s">
        <v>336</v>
      </c>
      <c r="E299" s="17" t="s">
        <v>1240</v>
      </c>
      <c r="F299" s="26" t="s">
        <v>1204</v>
      </c>
      <c r="G299" s="117" t="s">
        <v>1205</v>
      </c>
      <c r="H299" s="7" t="s">
        <v>462</v>
      </c>
      <c r="I299" s="26" t="s">
        <v>468</v>
      </c>
      <c r="J299" s="8">
        <v>3</v>
      </c>
      <c r="K299" s="8">
        <v>5</v>
      </c>
      <c r="L299" s="92">
        <f t="shared" si="14"/>
        <v>15</v>
      </c>
      <c r="M299" s="93"/>
      <c r="N299" s="26" t="s">
        <v>1204</v>
      </c>
      <c r="O299" s="117" t="s">
        <v>1205</v>
      </c>
      <c r="P299" s="26" t="s">
        <v>469</v>
      </c>
      <c r="Q299" s="8">
        <v>4</v>
      </c>
      <c r="R299" s="8">
        <v>5</v>
      </c>
      <c r="S299" s="8">
        <f t="shared" si="15"/>
        <v>20</v>
      </c>
      <c r="T299" s="9" t="s">
        <v>287</v>
      </c>
      <c r="U299" s="99" t="s">
        <v>490</v>
      </c>
      <c r="V299" s="100" t="s">
        <v>512</v>
      </c>
      <c r="W299" s="142" t="s">
        <v>592</v>
      </c>
    </row>
    <row r="300" spans="1:23" ht="22.5" customHeight="1" x14ac:dyDescent="0.2">
      <c r="A300" s="15" t="s">
        <v>352</v>
      </c>
      <c r="B300" s="3"/>
      <c r="C300" s="3" t="s">
        <v>61</v>
      </c>
      <c r="D300" s="31" t="s">
        <v>60</v>
      </c>
      <c r="E300" s="17" t="s">
        <v>1345</v>
      </c>
      <c r="F300" s="26" t="s">
        <v>1204</v>
      </c>
      <c r="G300" s="117" t="s">
        <v>1205</v>
      </c>
      <c r="H300" s="7" t="s">
        <v>463</v>
      </c>
      <c r="I300" s="26" t="s">
        <v>469</v>
      </c>
      <c r="J300" s="8">
        <v>4</v>
      </c>
      <c r="K300" s="8">
        <v>5</v>
      </c>
      <c r="L300" s="92">
        <f t="shared" si="14"/>
        <v>20</v>
      </c>
      <c r="M300" s="93" t="s">
        <v>287</v>
      </c>
      <c r="N300" s="26" t="s">
        <v>1204</v>
      </c>
      <c r="O300" s="117" t="s">
        <v>1205</v>
      </c>
      <c r="P300" s="26" t="s">
        <v>469</v>
      </c>
      <c r="Q300" s="8">
        <v>4</v>
      </c>
      <c r="R300" s="8">
        <v>5</v>
      </c>
      <c r="S300" s="8">
        <f t="shared" si="15"/>
        <v>20</v>
      </c>
      <c r="T300" s="9" t="s">
        <v>287</v>
      </c>
      <c r="U300" s="99" t="s">
        <v>1217</v>
      </c>
      <c r="V300" s="100" t="s">
        <v>1390</v>
      </c>
      <c r="W300" s="142" t="s">
        <v>937</v>
      </c>
    </row>
    <row r="301" spans="1:23" ht="22.5" customHeight="1" x14ac:dyDescent="0.2">
      <c r="A301" s="15" t="s">
        <v>352</v>
      </c>
      <c r="B301" s="3"/>
      <c r="C301" s="3" t="s">
        <v>319</v>
      </c>
      <c r="D301" s="16" t="s">
        <v>320</v>
      </c>
      <c r="E301" s="17" t="s">
        <v>1190</v>
      </c>
      <c r="F301" s="7" t="s">
        <v>1204</v>
      </c>
      <c r="G301" s="117" t="s">
        <v>1205</v>
      </c>
      <c r="H301" s="7" t="s">
        <v>462</v>
      </c>
      <c r="I301" s="26" t="s">
        <v>798</v>
      </c>
      <c r="J301" s="8">
        <v>3</v>
      </c>
      <c r="K301" s="8">
        <v>5</v>
      </c>
      <c r="L301" s="92">
        <f t="shared" si="14"/>
        <v>15</v>
      </c>
      <c r="M301" s="93" t="s">
        <v>287</v>
      </c>
      <c r="N301" s="7" t="s">
        <v>1204</v>
      </c>
      <c r="O301" s="117" t="s">
        <v>1205</v>
      </c>
      <c r="P301" s="26" t="s">
        <v>582</v>
      </c>
      <c r="Q301" s="8">
        <v>4</v>
      </c>
      <c r="R301" s="8">
        <v>5</v>
      </c>
      <c r="S301" s="8">
        <f t="shared" si="15"/>
        <v>20</v>
      </c>
      <c r="T301" s="9" t="s">
        <v>287</v>
      </c>
      <c r="U301" s="99" t="s">
        <v>564</v>
      </c>
      <c r="V301" s="100" t="s">
        <v>453</v>
      </c>
      <c r="W301" s="142" t="s">
        <v>886</v>
      </c>
    </row>
    <row r="302" spans="1:23" ht="22.5" customHeight="1" x14ac:dyDescent="0.2">
      <c r="A302" s="15" t="s">
        <v>352</v>
      </c>
      <c r="B302" s="3"/>
      <c r="C302" s="3" t="s">
        <v>210</v>
      </c>
      <c r="D302" s="16" t="s">
        <v>149</v>
      </c>
      <c r="E302" s="17" t="s">
        <v>569</v>
      </c>
      <c r="F302" s="7" t="s">
        <v>644</v>
      </c>
      <c r="G302" s="117" t="s">
        <v>688</v>
      </c>
      <c r="H302" s="7" t="s">
        <v>462</v>
      </c>
      <c r="I302" s="26" t="s">
        <v>764</v>
      </c>
      <c r="J302" s="8">
        <v>1</v>
      </c>
      <c r="K302" s="8">
        <v>5</v>
      </c>
      <c r="L302" s="92">
        <f t="shared" si="14"/>
        <v>5</v>
      </c>
      <c r="M302" s="93" t="s">
        <v>287</v>
      </c>
      <c r="N302" s="7" t="s">
        <v>644</v>
      </c>
      <c r="O302" s="117" t="s">
        <v>688</v>
      </c>
      <c r="P302" s="26" t="s">
        <v>765</v>
      </c>
      <c r="Q302" s="8">
        <v>5</v>
      </c>
      <c r="R302" s="8">
        <v>5</v>
      </c>
      <c r="S302" s="8">
        <f t="shared" si="15"/>
        <v>25</v>
      </c>
      <c r="T302" s="9" t="s">
        <v>287</v>
      </c>
      <c r="U302" s="99" t="s">
        <v>470</v>
      </c>
      <c r="V302" s="100" t="s">
        <v>533</v>
      </c>
      <c r="W302" s="142" t="s">
        <v>148</v>
      </c>
    </row>
    <row r="303" spans="1:23" ht="22.5" customHeight="1" x14ac:dyDescent="0.2">
      <c r="A303" s="15" t="s">
        <v>352</v>
      </c>
      <c r="B303" s="3"/>
      <c r="C303" s="3" t="s">
        <v>1126</v>
      </c>
      <c r="D303" s="16" t="s">
        <v>1244</v>
      </c>
      <c r="E303" s="17" t="s">
        <v>1240</v>
      </c>
      <c r="F303" s="7" t="s">
        <v>641</v>
      </c>
      <c r="G303" s="117" t="s">
        <v>686</v>
      </c>
      <c r="H303" s="7" t="s">
        <v>463</v>
      </c>
      <c r="I303" s="26" t="s">
        <v>711</v>
      </c>
      <c r="J303" s="8">
        <v>2</v>
      </c>
      <c r="K303" s="8">
        <v>5</v>
      </c>
      <c r="L303" s="92">
        <f t="shared" si="14"/>
        <v>10</v>
      </c>
      <c r="M303" s="93" t="s">
        <v>287</v>
      </c>
      <c r="N303" s="7" t="s">
        <v>641</v>
      </c>
      <c r="O303" s="117" t="s">
        <v>686</v>
      </c>
      <c r="P303" s="26" t="s">
        <v>711</v>
      </c>
      <c r="Q303" s="8">
        <v>1</v>
      </c>
      <c r="R303" s="8">
        <v>8</v>
      </c>
      <c r="S303" s="8">
        <f t="shared" si="15"/>
        <v>8</v>
      </c>
      <c r="T303" s="9"/>
      <c r="U303" s="99" t="s">
        <v>470</v>
      </c>
      <c r="V303" s="100" t="s">
        <v>453</v>
      </c>
      <c r="W303" s="142" t="s">
        <v>1245</v>
      </c>
    </row>
    <row r="304" spans="1:23" ht="22.5" customHeight="1" x14ac:dyDescent="0.2">
      <c r="A304" s="15" t="s">
        <v>352</v>
      </c>
      <c r="B304" s="3"/>
      <c r="C304" s="3" t="s">
        <v>43</v>
      </c>
      <c r="D304" s="16" t="s">
        <v>1398</v>
      </c>
      <c r="E304" s="17" t="s">
        <v>1345</v>
      </c>
      <c r="F304" s="26" t="s">
        <v>1204</v>
      </c>
      <c r="G304" s="117" t="s">
        <v>1205</v>
      </c>
      <c r="H304" s="7" t="s">
        <v>462</v>
      </c>
      <c r="I304" s="26" t="s">
        <v>599</v>
      </c>
      <c r="J304" s="8">
        <v>4</v>
      </c>
      <c r="K304" s="8">
        <v>5</v>
      </c>
      <c r="L304" s="92">
        <f t="shared" si="14"/>
        <v>20</v>
      </c>
      <c r="M304" s="93" t="s">
        <v>287</v>
      </c>
      <c r="N304" s="26" t="s">
        <v>1204</v>
      </c>
      <c r="O304" s="117" t="s">
        <v>1205</v>
      </c>
      <c r="P304" s="26" t="s">
        <v>534</v>
      </c>
      <c r="Q304" s="8">
        <v>4</v>
      </c>
      <c r="R304" s="8">
        <v>5</v>
      </c>
      <c r="S304" s="8">
        <f t="shared" si="15"/>
        <v>20</v>
      </c>
      <c r="T304" s="9" t="s">
        <v>287</v>
      </c>
      <c r="U304" s="99" t="s">
        <v>452</v>
      </c>
      <c r="V304" s="100" t="s">
        <v>491</v>
      </c>
      <c r="W304" s="142" t="s">
        <v>1399</v>
      </c>
    </row>
    <row r="305" spans="1:23" ht="22.5" customHeight="1" x14ac:dyDescent="0.2">
      <c r="A305" s="15" t="s">
        <v>352</v>
      </c>
      <c r="B305" s="3"/>
      <c r="C305" s="3" t="s">
        <v>292</v>
      </c>
      <c r="D305" s="16" t="s">
        <v>363</v>
      </c>
      <c r="E305" s="17" t="s">
        <v>521</v>
      </c>
      <c r="F305" s="7" t="s">
        <v>641</v>
      </c>
      <c r="G305" s="117" t="s">
        <v>686</v>
      </c>
      <c r="H305" s="7" t="s">
        <v>462</v>
      </c>
      <c r="I305" s="26" t="s">
        <v>599</v>
      </c>
      <c r="J305" s="8">
        <v>4</v>
      </c>
      <c r="K305" s="8">
        <v>12</v>
      </c>
      <c r="L305" s="92">
        <f t="shared" si="14"/>
        <v>48</v>
      </c>
      <c r="M305" s="93"/>
      <c r="N305" s="7" t="s">
        <v>641</v>
      </c>
      <c r="O305" s="117" t="s">
        <v>686</v>
      </c>
      <c r="P305" s="26" t="s">
        <v>534</v>
      </c>
      <c r="Q305" s="8">
        <v>2</v>
      </c>
      <c r="R305" s="8">
        <v>7</v>
      </c>
      <c r="S305" s="8">
        <f t="shared" si="15"/>
        <v>14</v>
      </c>
      <c r="T305" s="9"/>
      <c r="U305" s="99" t="s">
        <v>795</v>
      </c>
      <c r="V305" s="100" t="s">
        <v>796</v>
      </c>
      <c r="W305" s="142" t="s">
        <v>794</v>
      </c>
    </row>
    <row r="306" spans="1:23" ht="22.5" customHeight="1" x14ac:dyDescent="0.2">
      <c r="A306" s="15" t="s">
        <v>352</v>
      </c>
      <c r="B306" s="3"/>
      <c r="C306" s="3" t="s">
        <v>1135</v>
      </c>
      <c r="D306" s="16" t="s">
        <v>1261</v>
      </c>
      <c r="E306" s="17" t="s">
        <v>1263</v>
      </c>
      <c r="F306" s="7" t="s">
        <v>191</v>
      </c>
      <c r="G306" s="117" t="s">
        <v>191</v>
      </c>
      <c r="H306" s="7" t="s">
        <v>191</v>
      </c>
      <c r="I306" s="26" t="s">
        <v>191</v>
      </c>
      <c r="J306" s="8">
        <v>0</v>
      </c>
      <c r="K306" s="8">
        <v>0</v>
      </c>
      <c r="L306" s="92">
        <f t="shared" si="14"/>
        <v>0</v>
      </c>
      <c r="M306" s="93"/>
      <c r="N306" s="7" t="s">
        <v>617</v>
      </c>
      <c r="O306" s="117" t="s">
        <v>1264</v>
      </c>
      <c r="P306" s="26" t="s">
        <v>469</v>
      </c>
      <c r="Q306" s="8">
        <v>2</v>
      </c>
      <c r="R306" s="8">
        <v>5</v>
      </c>
      <c r="S306" s="8">
        <f t="shared" si="15"/>
        <v>10</v>
      </c>
      <c r="T306" s="9" t="s">
        <v>287</v>
      </c>
      <c r="U306" s="99" t="s">
        <v>490</v>
      </c>
      <c r="V306" s="100">
        <v>42705</v>
      </c>
      <c r="W306" s="142" t="s">
        <v>1262</v>
      </c>
    </row>
    <row r="307" spans="1:23" ht="22.5" customHeight="1" x14ac:dyDescent="0.2">
      <c r="A307" s="15" t="s">
        <v>352</v>
      </c>
      <c r="B307" s="3"/>
      <c r="C307" s="3" t="s">
        <v>377</v>
      </c>
      <c r="D307" s="16" t="s">
        <v>375</v>
      </c>
      <c r="E307" s="17" t="s">
        <v>513</v>
      </c>
      <c r="F307" s="7" t="s">
        <v>641</v>
      </c>
      <c r="G307" s="117" t="s">
        <v>686</v>
      </c>
      <c r="H307" s="7" t="s">
        <v>462</v>
      </c>
      <c r="I307" s="26" t="s">
        <v>767</v>
      </c>
      <c r="J307" s="8">
        <v>2</v>
      </c>
      <c r="K307" s="8">
        <v>5</v>
      </c>
      <c r="L307" s="92">
        <f t="shared" si="14"/>
        <v>10</v>
      </c>
      <c r="M307" s="93"/>
      <c r="N307" s="7" t="s">
        <v>641</v>
      </c>
      <c r="O307" s="117" t="s">
        <v>686</v>
      </c>
      <c r="P307" s="26" t="s">
        <v>767</v>
      </c>
      <c r="Q307" s="8">
        <v>4</v>
      </c>
      <c r="R307" s="8">
        <v>5</v>
      </c>
      <c r="S307" s="8">
        <f t="shared" si="15"/>
        <v>20</v>
      </c>
      <c r="T307" s="9" t="s">
        <v>287</v>
      </c>
      <c r="U307" s="99" t="s">
        <v>768</v>
      </c>
      <c r="V307" s="100" t="s">
        <v>769</v>
      </c>
      <c r="W307" s="142" t="s">
        <v>766</v>
      </c>
    </row>
    <row r="308" spans="1:23" ht="22.5" customHeight="1" x14ac:dyDescent="0.2">
      <c r="A308" s="21" t="s">
        <v>352</v>
      </c>
      <c r="B308" s="20"/>
      <c r="C308" s="20" t="s">
        <v>88</v>
      </c>
      <c r="D308" s="16" t="s">
        <v>135</v>
      </c>
      <c r="E308" s="23" t="s">
        <v>521</v>
      </c>
      <c r="F308" s="26" t="s">
        <v>604</v>
      </c>
      <c r="G308" s="117" t="s">
        <v>691</v>
      </c>
      <c r="H308" s="26" t="s">
        <v>462</v>
      </c>
      <c r="I308" s="26" t="s">
        <v>469</v>
      </c>
      <c r="J308" s="24">
        <v>2</v>
      </c>
      <c r="K308" s="24">
        <v>5</v>
      </c>
      <c r="L308" s="101">
        <f t="shared" si="14"/>
        <v>10</v>
      </c>
      <c r="M308" s="102"/>
      <c r="N308" s="26" t="s">
        <v>604</v>
      </c>
      <c r="O308" s="117" t="s">
        <v>691</v>
      </c>
      <c r="P308" s="26" t="s">
        <v>469</v>
      </c>
      <c r="Q308" s="24">
        <v>4</v>
      </c>
      <c r="R308" s="24">
        <v>5</v>
      </c>
      <c r="S308" s="24">
        <f t="shared" si="15"/>
        <v>20</v>
      </c>
      <c r="T308" s="25" t="s">
        <v>287</v>
      </c>
      <c r="U308" s="99" t="s">
        <v>574</v>
      </c>
      <c r="V308" s="100" t="s">
        <v>533</v>
      </c>
      <c r="W308" s="142" t="s">
        <v>956</v>
      </c>
    </row>
    <row r="309" spans="1:23" ht="22.5" customHeight="1" x14ac:dyDescent="0.2">
      <c r="A309" s="21" t="s">
        <v>352</v>
      </c>
      <c r="B309" s="20"/>
      <c r="C309" s="20" t="s">
        <v>93</v>
      </c>
      <c r="D309" s="16" t="s">
        <v>94</v>
      </c>
      <c r="E309" s="23" t="s">
        <v>569</v>
      </c>
      <c r="F309" s="26" t="s">
        <v>1101</v>
      </c>
      <c r="G309" s="117" t="s">
        <v>1102</v>
      </c>
      <c r="H309" s="7" t="s">
        <v>462</v>
      </c>
      <c r="I309" s="26" t="s">
        <v>771</v>
      </c>
      <c r="J309" s="24">
        <v>12</v>
      </c>
      <c r="K309" s="24" t="s">
        <v>842</v>
      </c>
      <c r="L309" s="101">
        <v>42</v>
      </c>
      <c r="M309" s="102"/>
      <c r="N309" s="26" t="s">
        <v>1101</v>
      </c>
      <c r="O309" s="117" t="s">
        <v>1102</v>
      </c>
      <c r="P309" s="26" t="s">
        <v>600</v>
      </c>
      <c r="Q309" s="24">
        <v>10</v>
      </c>
      <c r="R309" s="24">
        <v>3</v>
      </c>
      <c r="S309" s="24">
        <f t="shared" si="15"/>
        <v>30</v>
      </c>
      <c r="T309" s="25" t="s">
        <v>287</v>
      </c>
      <c r="U309" s="99" t="s">
        <v>475</v>
      </c>
      <c r="V309" s="100" t="s">
        <v>482</v>
      </c>
      <c r="W309" s="142" t="s">
        <v>770</v>
      </c>
    </row>
    <row r="310" spans="1:23" ht="22.5" customHeight="1" x14ac:dyDescent="0.2">
      <c r="A310" s="21" t="s">
        <v>352</v>
      </c>
      <c r="B310" s="20"/>
      <c r="C310" s="20" t="s">
        <v>154</v>
      </c>
      <c r="D310" s="16" t="s">
        <v>165</v>
      </c>
      <c r="E310" s="23" t="s">
        <v>518</v>
      </c>
      <c r="F310" s="26" t="s">
        <v>644</v>
      </c>
      <c r="G310" s="117" t="s">
        <v>688</v>
      </c>
      <c r="H310" s="26"/>
      <c r="I310" s="26" t="s">
        <v>575</v>
      </c>
      <c r="J310" s="24">
        <v>4</v>
      </c>
      <c r="K310" s="24">
        <v>5</v>
      </c>
      <c r="L310" s="101">
        <f t="shared" ref="L310:L332" si="16">J310*K310</f>
        <v>20</v>
      </c>
      <c r="M310" s="102" t="s">
        <v>287</v>
      </c>
      <c r="N310" s="26" t="s">
        <v>644</v>
      </c>
      <c r="O310" s="117" t="s">
        <v>688</v>
      </c>
      <c r="P310" s="26" t="s">
        <v>576</v>
      </c>
      <c r="Q310" s="24">
        <v>2</v>
      </c>
      <c r="R310" s="24">
        <v>5</v>
      </c>
      <c r="S310" s="24">
        <f t="shared" si="15"/>
        <v>10</v>
      </c>
      <c r="T310" s="25" t="s">
        <v>287</v>
      </c>
      <c r="U310" s="99" t="s">
        <v>475</v>
      </c>
      <c r="V310" s="100" t="s">
        <v>491</v>
      </c>
      <c r="W310" s="142" t="s">
        <v>166</v>
      </c>
    </row>
    <row r="311" spans="1:23" ht="22.5" customHeight="1" x14ac:dyDescent="0.2">
      <c r="A311" s="21" t="s">
        <v>352</v>
      </c>
      <c r="B311" s="20"/>
      <c r="C311" s="20" t="s">
        <v>153</v>
      </c>
      <c r="D311" s="22" t="s">
        <v>167</v>
      </c>
      <c r="E311" s="23" t="s">
        <v>521</v>
      </c>
      <c r="F311" s="26" t="s">
        <v>641</v>
      </c>
      <c r="G311" s="117" t="s">
        <v>686</v>
      </c>
      <c r="H311" s="26" t="s">
        <v>462</v>
      </c>
      <c r="I311" s="26" t="s">
        <v>468</v>
      </c>
      <c r="J311" s="24">
        <v>2</v>
      </c>
      <c r="K311" s="24">
        <v>5</v>
      </c>
      <c r="L311" s="101">
        <f t="shared" si="16"/>
        <v>10</v>
      </c>
      <c r="M311" s="102"/>
      <c r="N311" s="26" t="s">
        <v>641</v>
      </c>
      <c r="O311" s="117" t="s">
        <v>686</v>
      </c>
      <c r="P311" s="26" t="s">
        <v>469</v>
      </c>
      <c r="Q311" s="24">
        <v>2</v>
      </c>
      <c r="R311" s="24">
        <v>5</v>
      </c>
      <c r="S311" s="24">
        <f t="shared" si="15"/>
        <v>10</v>
      </c>
      <c r="T311" s="25" t="s">
        <v>287</v>
      </c>
      <c r="U311" s="107" t="s">
        <v>470</v>
      </c>
      <c r="V311" s="100" t="s">
        <v>484</v>
      </c>
      <c r="W311" s="142" t="s">
        <v>925</v>
      </c>
    </row>
    <row r="312" spans="1:23" ht="22.5" customHeight="1" x14ac:dyDescent="0.2">
      <c r="A312" s="18" t="s">
        <v>352</v>
      </c>
      <c r="B312" s="5"/>
      <c r="C312" s="5" t="s">
        <v>353</v>
      </c>
      <c r="D312" s="31" t="s">
        <v>249</v>
      </c>
      <c r="E312" s="19" t="s">
        <v>502</v>
      </c>
      <c r="F312" s="11" t="s">
        <v>641</v>
      </c>
      <c r="G312" s="117" t="s">
        <v>686</v>
      </c>
      <c r="H312" s="11" t="s">
        <v>462</v>
      </c>
      <c r="I312" s="57" t="s">
        <v>576</v>
      </c>
      <c r="J312" s="12">
        <v>2</v>
      </c>
      <c r="K312" s="12">
        <v>5</v>
      </c>
      <c r="L312" s="101">
        <f t="shared" si="16"/>
        <v>10</v>
      </c>
      <c r="M312" s="102"/>
      <c r="N312" s="11" t="s">
        <v>641</v>
      </c>
      <c r="O312" s="117" t="s">
        <v>686</v>
      </c>
      <c r="P312" s="57" t="s">
        <v>576</v>
      </c>
      <c r="Q312" s="12">
        <v>4</v>
      </c>
      <c r="R312" s="12">
        <v>5</v>
      </c>
      <c r="S312" s="12">
        <f t="shared" si="15"/>
        <v>20</v>
      </c>
      <c r="T312" s="13" t="s">
        <v>287</v>
      </c>
      <c r="U312" s="99" t="s">
        <v>470</v>
      </c>
      <c r="V312" s="100" t="s">
        <v>453</v>
      </c>
      <c r="W312" s="142" t="s">
        <v>248</v>
      </c>
    </row>
    <row r="313" spans="1:23" ht="22.5" customHeight="1" x14ac:dyDescent="0.2">
      <c r="A313" s="18" t="s">
        <v>352</v>
      </c>
      <c r="B313" s="5"/>
      <c r="C313" s="5" t="s">
        <v>353</v>
      </c>
      <c r="D313" s="31" t="s">
        <v>249</v>
      </c>
      <c r="E313" s="19" t="s">
        <v>1240</v>
      </c>
      <c r="F313" s="11" t="s">
        <v>641</v>
      </c>
      <c r="G313" s="117" t="s">
        <v>686</v>
      </c>
      <c r="H313" s="11" t="s">
        <v>463</v>
      </c>
      <c r="I313" s="57" t="s">
        <v>576</v>
      </c>
      <c r="J313" s="12">
        <v>2</v>
      </c>
      <c r="K313" s="12">
        <v>5</v>
      </c>
      <c r="L313" s="101">
        <f t="shared" si="16"/>
        <v>10</v>
      </c>
      <c r="M313" s="102" t="s">
        <v>287</v>
      </c>
      <c r="N313" s="11" t="s">
        <v>641</v>
      </c>
      <c r="O313" s="117" t="s">
        <v>686</v>
      </c>
      <c r="P313" s="57" t="s">
        <v>576</v>
      </c>
      <c r="Q313" s="12">
        <v>4</v>
      </c>
      <c r="R313" s="12">
        <v>5</v>
      </c>
      <c r="S313" s="12">
        <f t="shared" si="15"/>
        <v>20</v>
      </c>
      <c r="T313" s="13" t="s">
        <v>287</v>
      </c>
      <c r="U313" s="99" t="s">
        <v>470</v>
      </c>
      <c r="V313" s="100" t="s">
        <v>453</v>
      </c>
      <c r="W313" s="142" t="s">
        <v>248</v>
      </c>
    </row>
    <row r="314" spans="1:23" ht="35.25" customHeight="1" x14ac:dyDescent="0.2">
      <c r="A314" s="18" t="s">
        <v>352</v>
      </c>
      <c r="B314" s="5"/>
      <c r="C314" s="5" t="s">
        <v>401</v>
      </c>
      <c r="D314" s="31" t="s">
        <v>440</v>
      </c>
      <c r="E314" s="19" t="s">
        <v>506</v>
      </c>
      <c r="F314" s="11" t="s">
        <v>641</v>
      </c>
      <c r="G314" s="117" t="s">
        <v>686</v>
      </c>
      <c r="H314" s="11" t="s">
        <v>446</v>
      </c>
      <c r="I314" s="57" t="s">
        <v>468</v>
      </c>
      <c r="J314" s="12">
        <v>4</v>
      </c>
      <c r="K314" s="12">
        <v>6</v>
      </c>
      <c r="L314" s="104">
        <f t="shared" si="16"/>
        <v>24</v>
      </c>
      <c r="M314" s="105"/>
      <c r="N314" s="11" t="s">
        <v>641</v>
      </c>
      <c r="O314" s="117" t="s">
        <v>686</v>
      </c>
      <c r="P314" s="57" t="s">
        <v>469</v>
      </c>
      <c r="Q314" s="12">
        <v>2</v>
      </c>
      <c r="R314" s="12">
        <v>5</v>
      </c>
      <c r="S314" s="12">
        <f t="shared" si="15"/>
        <v>10</v>
      </c>
      <c r="T314" s="13"/>
      <c r="U314" s="99" t="s">
        <v>452</v>
      </c>
      <c r="V314" s="100" t="s">
        <v>472</v>
      </c>
      <c r="W314" s="142" t="s">
        <v>577</v>
      </c>
    </row>
    <row r="315" spans="1:23" ht="22.5" customHeight="1" x14ac:dyDescent="0.2">
      <c r="A315" s="18" t="s">
        <v>352</v>
      </c>
      <c r="B315" s="5"/>
      <c r="C315" s="5" t="s">
        <v>941</v>
      </c>
      <c r="D315" s="31" t="s">
        <v>942</v>
      </c>
      <c r="E315" s="19" t="s">
        <v>1240</v>
      </c>
      <c r="F315" s="26" t="s">
        <v>1204</v>
      </c>
      <c r="G315" s="117" t="s">
        <v>1205</v>
      </c>
      <c r="H315" s="11" t="s">
        <v>462</v>
      </c>
      <c r="I315" s="57" t="s">
        <v>527</v>
      </c>
      <c r="J315" s="12">
        <v>3</v>
      </c>
      <c r="K315" s="12">
        <v>5</v>
      </c>
      <c r="L315" s="104">
        <f t="shared" si="16"/>
        <v>15</v>
      </c>
      <c r="M315" s="105" t="s">
        <v>287</v>
      </c>
      <c r="N315" s="26" t="s">
        <v>1204</v>
      </c>
      <c r="O315" s="117" t="s">
        <v>1205</v>
      </c>
      <c r="P315" s="57" t="s">
        <v>527</v>
      </c>
      <c r="Q315" s="12">
        <v>4</v>
      </c>
      <c r="R315" s="12">
        <v>5</v>
      </c>
      <c r="S315" s="12">
        <f t="shared" si="15"/>
        <v>20</v>
      </c>
      <c r="T315" s="13" t="s">
        <v>287</v>
      </c>
      <c r="U315" s="99" t="s">
        <v>452</v>
      </c>
      <c r="V315" s="100" t="s">
        <v>453</v>
      </c>
      <c r="W315" s="142" t="s">
        <v>943</v>
      </c>
    </row>
    <row r="316" spans="1:23" ht="22.5" customHeight="1" x14ac:dyDescent="0.2">
      <c r="A316" s="18" t="s">
        <v>352</v>
      </c>
      <c r="B316" s="5"/>
      <c r="C316" s="5" t="s">
        <v>58</v>
      </c>
      <c r="D316" s="31" t="s">
        <v>57</v>
      </c>
      <c r="E316" s="19" t="s">
        <v>494</v>
      </c>
      <c r="F316" s="11" t="s">
        <v>651</v>
      </c>
      <c r="G316" s="117" t="s">
        <v>692</v>
      </c>
      <c r="H316" s="11" t="s">
        <v>463</v>
      </c>
      <c r="I316" s="57" t="s">
        <v>527</v>
      </c>
      <c r="J316" s="12">
        <v>4</v>
      </c>
      <c r="K316" s="12">
        <v>6</v>
      </c>
      <c r="L316" s="104">
        <f t="shared" si="16"/>
        <v>24</v>
      </c>
      <c r="M316" s="105"/>
      <c r="N316" s="57" t="s">
        <v>651</v>
      </c>
      <c r="O316" s="117" t="s">
        <v>692</v>
      </c>
      <c r="P316" s="57" t="s">
        <v>550</v>
      </c>
      <c r="Q316" s="12">
        <v>2</v>
      </c>
      <c r="R316" s="12">
        <v>5</v>
      </c>
      <c r="S316" s="12">
        <f t="shared" si="15"/>
        <v>10</v>
      </c>
      <c r="T316" s="13" t="s">
        <v>287</v>
      </c>
      <c r="U316" s="99" t="s">
        <v>476</v>
      </c>
      <c r="V316" s="100" t="s">
        <v>773</v>
      </c>
      <c r="W316" s="142" t="s">
        <v>772</v>
      </c>
    </row>
    <row r="317" spans="1:23" ht="18.75" customHeight="1" x14ac:dyDescent="0.2">
      <c r="A317" s="18" t="s">
        <v>352</v>
      </c>
      <c r="B317" s="5"/>
      <c r="C317" s="5" t="s">
        <v>1139</v>
      </c>
      <c r="D317" s="31" t="s">
        <v>1206</v>
      </c>
      <c r="E317" s="19" t="s">
        <v>1060</v>
      </c>
      <c r="F317" s="26" t="s">
        <v>1204</v>
      </c>
      <c r="G317" s="117" t="s">
        <v>1205</v>
      </c>
      <c r="H317" s="11" t="s">
        <v>462</v>
      </c>
      <c r="I317" s="57" t="s">
        <v>550</v>
      </c>
      <c r="J317" s="12">
        <v>3</v>
      </c>
      <c r="K317" s="12">
        <v>5</v>
      </c>
      <c r="L317" s="104">
        <f t="shared" si="16"/>
        <v>15</v>
      </c>
      <c r="M317" s="105" t="s">
        <v>287</v>
      </c>
      <c r="N317" s="26" t="s">
        <v>1204</v>
      </c>
      <c r="O317" s="117" t="s">
        <v>1205</v>
      </c>
      <c r="P317" s="57" t="s">
        <v>550</v>
      </c>
      <c r="Q317" s="12">
        <v>4</v>
      </c>
      <c r="R317" s="12">
        <v>5</v>
      </c>
      <c r="S317" s="12">
        <f t="shared" si="15"/>
        <v>20</v>
      </c>
      <c r="T317" s="13" t="s">
        <v>287</v>
      </c>
      <c r="U317" s="99" t="s">
        <v>499</v>
      </c>
      <c r="V317" s="100" t="s">
        <v>477</v>
      </c>
      <c r="W317" s="142" t="s">
        <v>1207</v>
      </c>
    </row>
    <row r="318" spans="1:23" ht="22.5" customHeight="1" x14ac:dyDescent="0.2">
      <c r="A318" s="18" t="s">
        <v>352</v>
      </c>
      <c r="B318" s="5"/>
      <c r="C318" s="5" t="s">
        <v>435</v>
      </c>
      <c r="D318" s="31" t="s">
        <v>436</v>
      </c>
      <c r="E318" s="19" t="s">
        <v>454</v>
      </c>
      <c r="F318" s="57" t="s">
        <v>641</v>
      </c>
      <c r="G318" s="117" t="s">
        <v>686</v>
      </c>
      <c r="H318" s="57" t="s">
        <v>462</v>
      </c>
      <c r="I318" s="57" t="s">
        <v>527</v>
      </c>
      <c r="J318" s="12">
        <v>2</v>
      </c>
      <c r="K318" s="12">
        <v>10</v>
      </c>
      <c r="L318" s="101">
        <f t="shared" si="16"/>
        <v>20</v>
      </c>
      <c r="M318" s="102" t="s">
        <v>287</v>
      </c>
      <c r="N318" s="57" t="s">
        <v>641</v>
      </c>
      <c r="O318" s="117" t="s">
        <v>686</v>
      </c>
      <c r="P318" s="57" t="s">
        <v>550</v>
      </c>
      <c r="Q318" s="12">
        <v>3</v>
      </c>
      <c r="R318" s="12">
        <v>5</v>
      </c>
      <c r="S318" s="12">
        <f t="shared" si="15"/>
        <v>15</v>
      </c>
      <c r="T318" s="13" t="s">
        <v>287</v>
      </c>
      <c r="U318" s="99" t="s">
        <v>476</v>
      </c>
      <c r="V318" s="100" t="s">
        <v>477</v>
      </c>
      <c r="W318" s="146" t="s">
        <v>478</v>
      </c>
    </row>
    <row r="319" spans="1:23" ht="22.5" customHeight="1" x14ac:dyDescent="0.2">
      <c r="A319" s="18" t="s">
        <v>352</v>
      </c>
      <c r="B319" s="5"/>
      <c r="C319" s="5" t="s">
        <v>288</v>
      </c>
      <c r="D319" s="31" t="s">
        <v>340</v>
      </c>
      <c r="E319" s="19" t="s">
        <v>503</v>
      </c>
      <c r="F319" s="11" t="s">
        <v>644</v>
      </c>
      <c r="G319" s="117" t="s">
        <v>688</v>
      </c>
      <c r="H319" s="11" t="s">
        <v>463</v>
      </c>
      <c r="I319" s="57" t="s">
        <v>527</v>
      </c>
      <c r="J319" s="12">
        <v>4</v>
      </c>
      <c r="K319" s="12">
        <v>10</v>
      </c>
      <c r="L319" s="104">
        <f t="shared" si="16"/>
        <v>40</v>
      </c>
      <c r="M319" s="105" t="s">
        <v>287</v>
      </c>
      <c r="N319" s="57" t="s">
        <v>644</v>
      </c>
      <c r="O319" s="117" t="s">
        <v>688</v>
      </c>
      <c r="P319" s="57" t="s">
        <v>527</v>
      </c>
      <c r="Q319" s="12">
        <v>5</v>
      </c>
      <c r="R319" s="12">
        <v>5</v>
      </c>
      <c r="S319" s="12">
        <f t="shared" si="15"/>
        <v>25</v>
      </c>
      <c r="T319" s="13" t="s">
        <v>287</v>
      </c>
      <c r="U319" s="99" t="s">
        <v>808</v>
      </c>
      <c r="V319" s="100" t="s">
        <v>809</v>
      </c>
      <c r="W319" s="146" t="s">
        <v>807</v>
      </c>
    </row>
    <row r="320" spans="1:23" ht="22.5" customHeight="1" x14ac:dyDescent="0.2">
      <c r="A320" s="18" t="s">
        <v>352</v>
      </c>
      <c r="B320" s="5"/>
      <c r="C320" s="5" t="s">
        <v>175</v>
      </c>
      <c r="D320" s="31" t="s">
        <v>176</v>
      </c>
      <c r="E320" s="19" t="s">
        <v>1190</v>
      </c>
      <c r="F320" s="26" t="s">
        <v>1204</v>
      </c>
      <c r="G320" s="117" t="s">
        <v>1205</v>
      </c>
      <c r="H320" s="11" t="s">
        <v>462</v>
      </c>
      <c r="I320" s="57" t="s">
        <v>527</v>
      </c>
      <c r="J320" s="12">
        <v>3</v>
      </c>
      <c r="K320" s="12">
        <v>5</v>
      </c>
      <c r="L320" s="104">
        <f t="shared" si="16"/>
        <v>15</v>
      </c>
      <c r="M320" s="105" t="s">
        <v>287</v>
      </c>
      <c r="N320" s="26" t="s">
        <v>1204</v>
      </c>
      <c r="O320" s="117" t="s">
        <v>1205</v>
      </c>
      <c r="P320" s="57" t="s">
        <v>550</v>
      </c>
      <c r="Q320" s="12">
        <v>4</v>
      </c>
      <c r="R320" s="12">
        <v>5</v>
      </c>
      <c r="S320" s="12">
        <f t="shared" si="15"/>
        <v>20</v>
      </c>
      <c r="T320" s="13" t="s">
        <v>287</v>
      </c>
      <c r="U320" s="99" t="s">
        <v>801</v>
      </c>
      <c r="V320" s="100" t="s">
        <v>497</v>
      </c>
      <c r="W320" s="146" t="s">
        <v>800</v>
      </c>
    </row>
    <row r="321" spans="1:23" ht="22.5" customHeight="1" x14ac:dyDescent="0.2">
      <c r="A321" s="18" t="s">
        <v>352</v>
      </c>
      <c r="B321" s="5"/>
      <c r="C321" s="5" t="s">
        <v>1466</v>
      </c>
      <c r="D321" s="31" t="s">
        <v>1467</v>
      </c>
      <c r="E321" s="19" t="s">
        <v>1345</v>
      </c>
      <c r="F321" s="57" t="s">
        <v>1468</v>
      </c>
      <c r="G321" s="117" t="s">
        <v>1469</v>
      </c>
      <c r="H321" s="11" t="s">
        <v>463</v>
      </c>
      <c r="I321" s="57" t="s">
        <v>527</v>
      </c>
      <c r="J321" s="12">
        <v>2</v>
      </c>
      <c r="K321" s="12">
        <v>5</v>
      </c>
      <c r="L321" s="104">
        <f t="shared" si="16"/>
        <v>10</v>
      </c>
      <c r="M321" s="105"/>
      <c r="N321" s="57" t="s">
        <v>1468</v>
      </c>
      <c r="O321" s="117" t="s">
        <v>1469</v>
      </c>
      <c r="P321" s="57" t="s">
        <v>550</v>
      </c>
      <c r="Q321" s="12">
        <v>2</v>
      </c>
      <c r="R321" s="12">
        <v>5</v>
      </c>
      <c r="S321" s="12">
        <f t="shared" si="15"/>
        <v>10</v>
      </c>
      <c r="T321" s="13" t="s">
        <v>287</v>
      </c>
      <c r="U321" s="99" t="s">
        <v>801</v>
      </c>
      <c r="V321" s="106" t="s">
        <v>497</v>
      </c>
      <c r="W321" s="142" t="s">
        <v>1470</v>
      </c>
    </row>
    <row r="322" spans="1:23" ht="22.5" customHeight="1" x14ac:dyDescent="0.2">
      <c r="A322" s="18" t="s">
        <v>352</v>
      </c>
      <c r="B322" s="5"/>
      <c r="C322" s="5" t="s">
        <v>348</v>
      </c>
      <c r="D322" s="31" t="s">
        <v>327</v>
      </c>
      <c r="E322" s="19" t="s">
        <v>530</v>
      </c>
      <c r="F322" s="11" t="s">
        <v>644</v>
      </c>
      <c r="G322" s="117" t="s">
        <v>688</v>
      </c>
      <c r="H322" s="11" t="s">
        <v>462</v>
      </c>
      <c r="I322" s="26" t="s">
        <v>527</v>
      </c>
      <c r="J322" s="12">
        <v>5</v>
      </c>
      <c r="K322" s="12">
        <v>5</v>
      </c>
      <c r="L322" s="92">
        <f t="shared" si="16"/>
        <v>25</v>
      </c>
      <c r="M322" s="93"/>
      <c r="N322" s="11" t="s">
        <v>644</v>
      </c>
      <c r="O322" s="117" t="s">
        <v>688</v>
      </c>
      <c r="P322" s="57" t="s">
        <v>550</v>
      </c>
      <c r="Q322" s="12">
        <v>1</v>
      </c>
      <c r="R322" s="12">
        <v>5</v>
      </c>
      <c r="S322" s="12">
        <f t="shared" si="15"/>
        <v>5</v>
      </c>
      <c r="T322" s="13"/>
      <c r="U322" s="99" t="s">
        <v>452</v>
      </c>
      <c r="V322" s="100" t="s">
        <v>472</v>
      </c>
      <c r="W322" s="142" t="s">
        <v>754</v>
      </c>
    </row>
    <row r="323" spans="1:23" ht="22.5" customHeight="1" x14ac:dyDescent="0.2">
      <c r="A323" s="18" t="s">
        <v>352</v>
      </c>
      <c r="B323" s="5"/>
      <c r="C323" s="5" t="s">
        <v>123</v>
      </c>
      <c r="D323" s="31" t="s">
        <v>122</v>
      </c>
      <c r="E323" s="19" t="s">
        <v>503</v>
      </c>
      <c r="F323" s="11" t="s">
        <v>644</v>
      </c>
      <c r="G323" s="117" t="s">
        <v>688</v>
      </c>
      <c r="H323" s="11"/>
      <c r="I323" s="11" t="s">
        <v>953</v>
      </c>
      <c r="J323" s="12">
        <v>8</v>
      </c>
      <c r="K323" s="12">
        <v>10</v>
      </c>
      <c r="L323" s="92">
        <f t="shared" si="16"/>
        <v>80</v>
      </c>
      <c r="M323" s="93"/>
      <c r="N323" s="11" t="s">
        <v>644</v>
      </c>
      <c r="O323" s="117" t="s">
        <v>688</v>
      </c>
      <c r="P323" s="11" t="s">
        <v>954</v>
      </c>
      <c r="Q323" s="12">
        <v>8</v>
      </c>
      <c r="R323" s="12">
        <v>5</v>
      </c>
      <c r="S323" s="12">
        <f t="shared" si="15"/>
        <v>40</v>
      </c>
      <c r="T323" s="13" t="s">
        <v>287</v>
      </c>
      <c r="U323" s="99" t="s">
        <v>461</v>
      </c>
      <c r="V323" s="100" t="s">
        <v>491</v>
      </c>
      <c r="W323" s="142" t="s">
        <v>952</v>
      </c>
    </row>
    <row r="324" spans="1:23" ht="22.5" customHeight="1" x14ac:dyDescent="0.2">
      <c r="A324" s="18" t="s">
        <v>352</v>
      </c>
      <c r="B324" s="5"/>
      <c r="C324" s="5" t="s">
        <v>17</v>
      </c>
      <c r="D324" s="16" t="s">
        <v>304</v>
      </c>
      <c r="E324" s="19" t="s">
        <v>503</v>
      </c>
      <c r="F324" s="11" t="s">
        <v>641</v>
      </c>
      <c r="G324" s="117" t="s">
        <v>686</v>
      </c>
      <c r="H324" s="11" t="s">
        <v>463</v>
      </c>
      <c r="I324" s="57" t="s">
        <v>527</v>
      </c>
      <c r="J324" s="12">
        <v>2</v>
      </c>
      <c r="K324" s="12">
        <v>10</v>
      </c>
      <c r="L324" s="92">
        <f t="shared" si="16"/>
        <v>20</v>
      </c>
      <c r="M324" s="93"/>
      <c r="N324" s="11" t="s">
        <v>641</v>
      </c>
      <c r="O324" s="117" t="s">
        <v>686</v>
      </c>
      <c r="P324" s="57" t="s">
        <v>550</v>
      </c>
      <c r="Q324" s="12">
        <v>1</v>
      </c>
      <c r="R324" s="12">
        <v>5</v>
      </c>
      <c r="S324" s="12">
        <f t="shared" si="15"/>
        <v>5</v>
      </c>
      <c r="T324" s="13"/>
      <c r="U324" s="107" t="s">
        <v>490</v>
      </c>
      <c r="V324" s="100" t="s">
        <v>512</v>
      </c>
      <c r="W324" s="142" t="s">
        <v>774</v>
      </c>
    </row>
    <row r="325" spans="1:23" ht="22.5" customHeight="1" x14ac:dyDescent="0.2">
      <c r="A325" s="18" t="s">
        <v>352</v>
      </c>
      <c r="B325" s="5"/>
      <c r="C325" s="5" t="s">
        <v>47</v>
      </c>
      <c r="D325" s="31" t="s">
        <v>48</v>
      </c>
      <c r="E325" s="19" t="s">
        <v>513</v>
      </c>
      <c r="F325" s="11" t="s">
        <v>641</v>
      </c>
      <c r="G325" s="117" t="s">
        <v>686</v>
      </c>
      <c r="H325" s="11" t="s">
        <v>462</v>
      </c>
      <c r="I325" s="57" t="s">
        <v>468</v>
      </c>
      <c r="J325" s="12">
        <v>2</v>
      </c>
      <c r="K325" s="12">
        <v>5</v>
      </c>
      <c r="L325" s="92">
        <f t="shared" si="16"/>
        <v>10</v>
      </c>
      <c r="M325" s="93"/>
      <c r="N325" s="11" t="s">
        <v>641</v>
      </c>
      <c r="O325" s="117" t="s">
        <v>686</v>
      </c>
      <c r="P325" s="57" t="s">
        <v>469</v>
      </c>
      <c r="Q325" s="12">
        <v>4</v>
      </c>
      <c r="R325" s="12">
        <v>5</v>
      </c>
      <c r="S325" s="12">
        <f t="shared" si="15"/>
        <v>20</v>
      </c>
      <c r="T325" s="13" t="s">
        <v>287</v>
      </c>
      <c r="U325" s="99" t="s">
        <v>499</v>
      </c>
      <c r="V325" s="100" t="s">
        <v>1016</v>
      </c>
      <c r="W325" s="142" t="s">
        <v>1015</v>
      </c>
    </row>
    <row r="326" spans="1:23" ht="22.5" customHeight="1" x14ac:dyDescent="0.2">
      <c r="A326" s="18" t="s">
        <v>352</v>
      </c>
      <c r="B326" s="5"/>
      <c r="C326" s="5" t="s">
        <v>309</v>
      </c>
      <c r="D326" s="31" t="s">
        <v>310</v>
      </c>
      <c r="E326" s="19" t="s">
        <v>541</v>
      </c>
      <c r="F326" s="11" t="s">
        <v>644</v>
      </c>
      <c r="G326" s="117" t="s">
        <v>688</v>
      </c>
      <c r="H326" s="11" t="s">
        <v>462</v>
      </c>
      <c r="I326" s="57" t="s">
        <v>468</v>
      </c>
      <c r="J326" s="12">
        <v>14</v>
      </c>
      <c r="K326" s="12">
        <v>5</v>
      </c>
      <c r="L326" s="92">
        <f t="shared" si="16"/>
        <v>70</v>
      </c>
      <c r="M326" s="93"/>
      <c r="N326" s="11" t="s">
        <v>641</v>
      </c>
      <c r="O326" s="117" t="s">
        <v>686</v>
      </c>
      <c r="P326" s="57" t="s">
        <v>469</v>
      </c>
      <c r="Q326" s="12">
        <v>10</v>
      </c>
      <c r="R326" s="12">
        <v>5</v>
      </c>
      <c r="S326" s="12">
        <f t="shared" si="15"/>
        <v>50</v>
      </c>
      <c r="T326" s="13" t="s">
        <v>287</v>
      </c>
      <c r="U326" s="99" t="s">
        <v>455</v>
      </c>
      <c r="V326" s="100" t="s">
        <v>477</v>
      </c>
      <c r="W326" s="217" t="s">
        <v>856</v>
      </c>
    </row>
    <row r="327" spans="1:23" ht="22.5" customHeight="1" x14ac:dyDescent="0.2">
      <c r="A327" s="18" t="s">
        <v>352</v>
      </c>
      <c r="B327" s="5"/>
      <c r="C327" s="5" t="s">
        <v>54</v>
      </c>
      <c r="D327" s="31" t="s">
        <v>55</v>
      </c>
      <c r="E327" s="19" t="s">
        <v>503</v>
      </c>
      <c r="F327" s="11" t="s">
        <v>641</v>
      </c>
      <c r="G327" s="117" t="s">
        <v>686</v>
      </c>
      <c r="H327" s="11" t="s">
        <v>462</v>
      </c>
      <c r="I327" s="57" t="s">
        <v>527</v>
      </c>
      <c r="J327" s="12">
        <v>4</v>
      </c>
      <c r="K327" s="12">
        <v>5</v>
      </c>
      <c r="L327" s="92">
        <f t="shared" si="16"/>
        <v>20</v>
      </c>
      <c r="M327" s="93"/>
      <c r="N327" s="11" t="s">
        <v>641</v>
      </c>
      <c r="O327" s="117" t="s">
        <v>686</v>
      </c>
      <c r="P327" s="57" t="s">
        <v>550</v>
      </c>
      <c r="Q327" s="12">
        <v>4</v>
      </c>
      <c r="R327" s="12">
        <v>5</v>
      </c>
      <c r="S327" s="12">
        <f t="shared" si="15"/>
        <v>20</v>
      </c>
      <c r="T327" s="13" t="s">
        <v>287</v>
      </c>
      <c r="U327" s="99" t="s">
        <v>795</v>
      </c>
      <c r="V327" s="100" t="s">
        <v>799</v>
      </c>
      <c r="W327" s="142" t="s">
        <v>955</v>
      </c>
    </row>
    <row r="328" spans="1:23" ht="22.5" customHeight="1" x14ac:dyDescent="0.2">
      <c r="A328" s="18" t="s">
        <v>352</v>
      </c>
      <c r="B328" s="5"/>
      <c r="C328" s="5" t="s">
        <v>423</v>
      </c>
      <c r="D328" s="31" t="s">
        <v>422</v>
      </c>
      <c r="E328" s="19" t="s">
        <v>506</v>
      </c>
      <c r="F328" s="11" t="s">
        <v>641</v>
      </c>
      <c r="G328" s="117" t="s">
        <v>686</v>
      </c>
      <c r="H328" s="11" t="s">
        <v>462</v>
      </c>
      <c r="I328" s="57" t="s">
        <v>468</v>
      </c>
      <c r="J328" s="12">
        <v>4</v>
      </c>
      <c r="K328" s="12">
        <v>5</v>
      </c>
      <c r="L328" s="92">
        <f t="shared" si="16"/>
        <v>20</v>
      </c>
      <c r="M328" s="93"/>
      <c r="N328" s="11" t="s">
        <v>641</v>
      </c>
      <c r="O328" s="117" t="s">
        <v>686</v>
      </c>
      <c r="P328" s="57" t="s">
        <v>469</v>
      </c>
      <c r="Q328" s="12">
        <v>1</v>
      </c>
      <c r="R328" s="12">
        <v>28</v>
      </c>
      <c r="S328" s="12">
        <f t="shared" si="15"/>
        <v>28</v>
      </c>
      <c r="T328" s="13" t="s">
        <v>287</v>
      </c>
      <c r="U328" s="99" t="s">
        <v>452</v>
      </c>
      <c r="V328" s="100" t="s">
        <v>453</v>
      </c>
      <c r="W328" s="142" t="s">
        <v>775</v>
      </c>
    </row>
    <row r="329" spans="1:23" ht="22.5" customHeight="1" x14ac:dyDescent="0.2">
      <c r="A329" s="18" t="s">
        <v>352</v>
      </c>
      <c r="B329" s="5"/>
      <c r="C329" s="5" t="s">
        <v>273</v>
      </c>
      <c r="D329" s="31" t="s">
        <v>272</v>
      </c>
      <c r="E329" s="19" t="s">
        <v>569</v>
      </c>
      <c r="F329" s="11" t="s">
        <v>636</v>
      </c>
      <c r="G329" s="117" t="s">
        <v>683</v>
      </c>
      <c r="H329" s="11" t="s">
        <v>463</v>
      </c>
      <c r="I329" s="11" t="s">
        <v>944</v>
      </c>
      <c r="J329" s="12">
        <v>3</v>
      </c>
      <c r="K329" s="12">
        <v>4</v>
      </c>
      <c r="L329" s="92">
        <f t="shared" si="16"/>
        <v>12</v>
      </c>
      <c r="M329" s="93"/>
      <c r="N329" s="11" t="s">
        <v>636</v>
      </c>
      <c r="O329" s="117" t="s">
        <v>683</v>
      </c>
      <c r="P329" s="11" t="s">
        <v>944</v>
      </c>
      <c r="Q329" s="12">
        <v>2</v>
      </c>
      <c r="R329" s="12">
        <v>5</v>
      </c>
      <c r="S329" s="12">
        <f t="shared" si="15"/>
        <v>10</v>
      </c>
      <c r="T329" s="13" t="s">
        <v>287</v>
      </c>
      <c r="U329" s="99" t="s">
        <v>476</v>
      </c>
      <c r="V329" s="100" t="s">
        <v>477</v>
      </c>
      <c r="W329" s="142" t="s">
        <v>957</v>
      </c>
    </row>
    <row r="330" spans="1:23" ht="22.5" customHeight="1" x14ac:dyDescent="0.2">
      <c r="A330" s="18" t="s">
        <v>352</v>
      </c>
      <c r="B330" s="5"/>
      <c r="C330" s="5" t="s">
        <v>1021</v>
      </c>
      <c r="D330" s="31" t="s">
        <v>1022</v>
      </c>
      <c r="E330" s="19" t="s">
        <v>454</v>
      </c>
      <c r="F330" s="11" t="s">
        <v>641</v>
      </c>
      <c r="G330" s="117" t="s">
        <v>686</v>
      </c>
      <c r="H330" s="11" t="s">
        <v>462</v>
      </c>
      <c r="I330" s="57" t="s">
        <v>527</v>
      </c>
      <c r="J330" s="12">
        <v>4</v>
      </c>
      <c r="K330" s="12">
        <v>5</v>
      </c>
      <c r="L330" s="92">
        <f t="shared" si="16"/>
        <v>20</v>
      </c>
      <c r="M330" s="93"/>
      <c r="N330" s="11" t="s">
        <v>641</v>
      </c>
      <c r="O330" s="117" t="s">
        <v>686</v>
      </c>
      <c r="P330" s="57" t="s">
        <v>527</v>
      </c>
      <c r="Q330" s="12">
        <v>4</v>
      </c>
      <c r="R330" s="12">
        <v>5</v>
      </c>
      <c r="S330" s="12">
        <f t="shared" si="15"/>
        <v>20</v>
      </c>
      <c r="T330" s="13" t="s">
        <v>287</v>
      </c>
      <c r="U330" s="99" t="s">
        <v>757</v>
      </c>
      <c r="V330" s="100" t="s">
        <v>1024</v>
      </c>
      <c r="W330" s="142" t="s">
        <v>1023</v>
      </c>
    </row>
    <row r="331" spans="1:23" ht="22.5" customHeight="1" x14ac:dyDescent="0.2">
      <c r="A331" s="18" t="s">
        <v>352</v>
      </c>
      <c r="B331" s="5"/>
      <c r="C331" s="5" t="s">
        <v>45</v>
      </c>
      <c r="D331" s="31" t="s">
        <v>46</v>
      </c>
      <c r="E331" s="19" t="s">
        <v>530</v>
      </c>
      <c r="F331" s="11" t="s">
        <v>191</v>
      </c>
      <c r="G331" s="117" t="s">
        <v>191</v>
      </c>
      <c r="H331" s="11" t="s">
        <v>191</v>
      </c>
      <c r="I331" s="57" t="s">
        <v>191</v>
      </c>
      <c r="J331" s="12">
        <v>0</v>
      </c>
      <c r="K331" s="12">
        <v>0</v>
      </c>
      <c r="L331" s="92">
        <f t="shared" si="16"/>
        <v>0</v>
      </c>
      <c r="M331" s="93"/>
      <c r="N331" s="57" t="s">
        <v>641</v>
      </c>
      <c r="O331" s="117" t="s">
        <v>686</v>
      </c>
      <c r="P331" s="57" t="s">
        <v>469</v>
      </c>
      <c r="Q331" s="12">
        <v>2</v>
      </c>
      <c r="R331" s="12">
        <v>5</v>
      </c>
      <c r="S331" s="12">
        <f t="shared" si="15"/>
        <v>10</v>
      </c>
      <c r="T331" s="13" t="s">
        <v>287</v>
      </c>
      <c r="U331" s="99" t="s">
        <v>191</v>
      </c>
      <c r="V331" s="100" t="s">
        <v>191</v>
      </c>
      <c r="W331" s="142" t="s">
        <v>1046</v>
      </c>
    </row>
    <row r="332" spans="1:23" ht="22.5" customHeight="1" x14ac:dyDescent="0.2">
      <c r="A332" s="18" t="s">
        <v>352</v>
      </c>
      <c r="B332" s="5"/>
      <c r="C332" s="5" t="s">
        <v>354</v>
      </c>
      <c r="D332" s="31" t="s">
        <v>25</v>
      </c>
      <c r="E332" s="19" t="s">
        <v>502</v>
      </c>
      <c r="F332" s="11" t="s">
        <v>641</v>
      </c>
      <c r="G332" s="117" t="s">
        <v>686</v>
      </c>
      <c r="H332" s="11" t="s">
        <v>462</v>
      </c>
      <c r="I332" s="57" t="s">
        <v>468</v>
      </c>
      <c r="J332" s="12">
        <v>2</v>
      </c>
      <c r="K332" s="12">
        <v>6</v>
      </c>
      <c r="L332" s="92">
        <f t="shared" si="16"/>
        <v>12</v>
      </c>
      <c r="M332" s="93"/>
      <c r="N332" s="11" t="s">
        <v>641</v>
      </c>
      <c r="O332" s="117" t="s">
        <v>686</v>
      </c>
      <c r="P332" s="57" t="s">
        <v>469</v>
      </c>
      <c r="Q332" s="12">
        <v>1</v>
      </c>
      <c r="R332" s="12">
        <v>5</v>
      </c>
      <c r="S332" s="12">
        <f t="shared" si="15"/>
        <v>5</v>
      </c>
      <c r="T332" s="13"/>
      <c r="U332" s="99" t="s">
        <v>591</v>
      </c>
      <c r="V332" s="100" t="s">
        <v>512</v>
      </c>
      <c r="W332" s="142" t="s">
        <v>24</v>
      </c>
    </row>
    <row r="333" spans="1:23" ht="22.5" customHeight="1" thickBot="1" x14ac:dyDescent="0.25">
      <c r="A333" s="203" t="s">
        <v>1491</v>
      </c>
      <c r="B333" s="204"/>
      <c r="C333" s="205"/>
      <c r="D333" s="204"/>
      <c r="E333" s="206"/>
      <c r="F333" s="207"/>
      <c r="G333" s="208"/>
      <c r="H333" s="207"/>
      <c r="I333" s="207"/>
      <c r="J333" s="209">
        <f>SUM(J284:J332)</f>
        <v>152</v>
      </c>
      <c r="K333" s="209"/>
      <c r="L333" s="210">
        <f>SUM(L284:L332)</f>
        <v>878</v>
      </c>
      <c r="M333" s="211"/>
      <c r="N333" s="207"/>
      <c r="O333" s="208"/>
      <c r="P333" s="207"/>
      <c r="Q333" s="209">
        <f>SUM(Q284:Q332)</f>
        <v>152</v>
      </c>
      <c r="R333" s="209"/>
      <c r="S333" s="209">
        <f t="shared" si="15"/>
        <v>0</v>
      </c>
      <c r="T333" s="212"/>
      <c r="U333" s="97"/>
      <c r="V333" s="98"/>
      <c r="W333" s="213"/>
    </row>
    <row r="334" spans="1:23" ht="22.5" customHeight="1" x14ac:dyDescent="0.2">
      <c r="A334" s="78" t="s">
        <v>35</v>
      </c>
      <c r="B334" s="53" t="s">
        <v>36</v>
      </c>
      <c r="C334" s="2" t="s">
        <v>194</v>
      </c>
      <c r="D334" s="37" t="s">
        <v>245</v>
      </c>
      <c r="E334" s="54" t="s">
        <v>454</v>
      </c>
      <c r="F334" s="50" t="s">
        <v>526</v>
      </c>
      <c r="G334" s="136" t="s">
        <v>673</v>
      </c>
      <c r="H334" s="50" t="s">
        <v>462</v>
      </c>
      <c r="I334" s="65" t="s">
        <v>469</v>
      </c>
      <c r="J334" s="27">
        <v>2</v>
      </c>
      <c r="K334" s="27">
        <v>6</v>
      </c>
      <c r="L334" s="103">
        <f t="shared" ref="L334:L397" si="17">J334*K334</f>
        <v>12</v>
      </c>
      <c r="M334" s="88" t="s">
        <v>287</v>
      </c>
      <c r="N334" s="50" t="s">
        <v>526</v>
      </c>
      <c r="O334" s="136" t="s">
        <v>673</v>
      </c>
      <c r="P334" s="65" t="s">
        <v>469</v>
      </c>
      <c r="Q334" s="27">
        <v>1</v>
      </c>
      <c r="R334" s="27">
        <v>8</v>
      </c>
      <c r="S334" s="27">
        <f t="shared" si="15"/>
        <v>8</v>
      </c>
      <c r="T334" s="39"/>
      <c r="U334" s="111" t="s">
        <v>455</v>
      </c>
      <c r="V334" s="112" t="s">
        <v>456</v>
      </c>
      <c r="W334" s="144" t="s">
        <v>231</v>
      </c>
    </row>
    <row r="335" spans="1:23" ht="22.5" customHeight="1" x14ac:dyDescent="0.2">
      <c r="A335" s="78" t="s">
        <v>35</v>
      </c>
      <c r="B335" s="36" t="s">
        <v>36</v>
      </c>
      <c r="C335" s="4" t="s">
        <v>196</v>
      </c>
      <c r="D335" s="37" t="s">
        <v>8</v>
      </c>
      <c r="E335" s="43" t="s">
        <v>454</v>
      </c>
      <c r="F335" s="65" t="s">
        <v>526</v>
      </c>
      <c r="G335" s="117" t="s">
        <v>673</v>
      </c>
      <c r="H335" s="65" t="s">
        <v>462</v>
      </c>
      <c r="I335" s="65" t="s">
        <v>531</v>
      </c>
      <c r="J335" s="27">
        <v>2</v>
      </c>
      <c r="K335" s="27">
        <v>10</v>
      </c>
      <c r="L335" s="104">
        <f t="shared" si="17"/>
        <v>20</v>
      </c>
      <c r="M335" s="88"/>
      <c r="N335" s="50" t="s">
        <v>526</v>
      </c>
      <c r="O335" s="117" t="s">
        <v>673</v>
      </c>
      <c r="P335" s="65" t="s">
        <v>488</v>
      </c>
      <c r="Q335" s="27">
        <v>1</v>
      </c>
      <c r="R335" s="27">
        <v>5</v>
      </c>
      <c r="S335" s="12">
        <f t="shared" si="15"/>
        <v>5</v>
      </c>
      <c r="T335" s="39" t="s">
        <v>287</v>
      </c>
      <c r="U335" s="99" t="s">
        <v>461</v>
      </c>
      <c r="V335" s="100" t="s">
        <v>456</v>
      </c>
      <c r="W335" s="142" t="s">
        <v>106</v>
      </c>
    </row>
    <row r="336" spans="1:23" ht="22.5" customHeight="1" x14ac:dyDescent="0.2">
      <c r="A336" s="78" t="s">
        <v>35</v>
      </c>
      <c r="B336" s="36" t="s">
        <v>36</v>
      </c>
      <c r="C336" s="4" t="s">
        <v>441</v>
      </c>
      <c r="D336" s="37" t="s">
        <v>442</v>
      </c>
      <c r="E336" s="43" t="s">
        <v>1410</v>
      </c>
      <c r="F336" s="65" t="s">
        <v>526</v>
      </c>
      <c r="G336" s="117" t="s">
        <v>673</v>
      </c>
      <c r="H336" s="65" t="s">
        <v>462</v>
      </c>
      <c r="I336" s="65" t="s">
        <v>466</v>
      </c>
      <c r="J336" s="27">
        <v>2</v>
      </c>
      <c r="K336" s="27">
        <v>5</v>
      </c>
      <c r="L336" s="104">
        <f t="shared" si="17"/>
        <v>10</v>
      </c>
      <c r="M336" s="88"/>
      <c r="N336" s="50" t="s">
        <v>526</v>
      </c>
      <c r="O336" s="117" t="s">
        <v>673</v>
      </c>
      <c r="P336" s="65" t="s">
        <v>467</v>
      </c>
      <c r="Q336" s="27">
        <v>2</v>
      </c>
      <c r="R336" s="27">
        <v>5</v>
      </c>
      <c r="S336" s="33">
        <f t="shared" si="15"/>
        <v>10</v>
      </c>
      <c r="T336" s="39" t="s">
        <v>287</v>
      </c>
      <c r="U336" s="99" t="s">
        <v>1444</v>
      </c>
      <c r="V336" s="100" t="s">
        <v>905</v>
      </c>
      <c r="W336" s="142" t="s">
        <v>596</v>
      </c>
    </row>
    <row r="337" spans="1:23" ht="22.5" customHeight="1" x14ac:dyDescent="0.2">
      <c r="A337" s="15" t="s">
        <v>35</v>
      </c>
      <c r="B337" s="3" t="s">
        <v>36</v>
      </c>
      <c r="C337" s="3" t="s">
        <v>427</v>
      </c>
      <c r="D337" s="16" t="s">
        <v>426</v>
      </c>
      <c r="E337" s="17" t="s">
        <v>1410</v>
      </c>
      <c r="F337" s="11" t="s">
        <v>553</v>
      </c>
      <c r="G337" s="117" t="s">
        <v>662</v>
      </c>
      <c r="H337" s="7" t="s">
        <v>462</v>
      </c>
      <c r="I337" s="26" t="s">
        <v>719</v>
      </c>
      <c r="J337" s="8">
        <v>2</v>
      </c>
      <c r="K337" s="8">
        <v>5</v>
      </c>
      <c r="L337" s="92">
        <f t="shared" si="17"/>
        <v>10</v>
      </c>
      <c r="M337" s="93"/>
      <c r="N337" s="11" t="s">
        <v>553</v>
      </c>
      <c r="O337" s="117" t="s">
        <v>662</v>
      </c>
      <c r="P337" s="26" t="s">
        <v>719</v>
      </c>
      <c r="Q337" s="8">
        <v>2</v>
      </c>
      <c r="R337" s="8">
        <v>5</v>
      </c>
      <c r="S337" s="8">
        <f t="shared" si="15"/>
        <v>10</v>
      </c>
      <c r="T337" s="9" t="s">
        <v>287</v>
      </c>
      <c r="U337" s="99" t="s">
        <v>499</v>
      </c>
      <c r="V337" s="106" t="s">
        <v>533</v>
      </c>
      <c r="W337" s="142" t="s">
        <v>888</v>
      </c>
    </row>
    <row r="338" spans="1:23" ht="22.5" customHeight="1" x14ac:dyDescent="0.2">
      <c r="A338" s="18" t="s">
        <v>35</v>
      </c>
      <c r="B338" s="5" t="s">
        <v>36</v>
      </c>
      <c r="C338" s="5" t="s">
        <v>410</v>
      </c>
      <c r="D338" s="37" t="s">
        <v>411</v>
      </c>
      <c r="E338" s="19" t="s">
        <v>1240</v>
      </c>
      <c r="F338" s="57" t="s">
        <v>526</v>
      </c>
      <c r="G338" s="117" t="s">
        <v>673</v>
      </c>
      <c r="H338" s="57" t="s">
        <v>462</v>
      </c>
      <c r="I338" s="57" t="s">
        <v>1332</v>
      </c>
      <c r="J338" s="12">
        <v>2</v>
      </c>
      <c r="K338" s="12">
        <v>5</v>
      </c>
      <c r="L338" s="104">
        <f t="shared" si="17"/>
        <v>10</v>
      </c>
      <c r="M338" s="105"/>
      <c r="N338" s="57" t="s">
        <v>526</v>
      </c>
      <c r="O338" s="117" t="s">
        <v>673</v>
      </c>
      <c r="P338" s="57" t="s">
        <v>1340</v>
      </c>
      <c r="Q338" s="12">
        <v>2</v>
      </c>
      <c r="R338" s="12">
        <v>5</v>
      </c>
      <c r="S338" s="12">
        <f t="shared" si="15"/>
        <v>10</v>
      </c>
      <c r="T338" s="13" t="s">
        <v>287</v>
      </c>
      <c r="U338" s="99" t="s">
        <v>588</v>
      </c>
      <c r="V338" s="100" t="s">
        <v>1341</v>
      </c>
      <c r="W338" s="142" t="s">
        <v>828</v>
      </c>
    </row>
    <row r="339" spans="1:23" ht="22.5" customHeight="1" x14ac:dyDescent="0.2">
      <c r="A339" s="18" t="s">
        <v>35</v>
      </c>
      <c r="B339" s="5" t="s">
        <v>36</v>
      </c>
      <c r="C339" s="5" t="s">
        <v>1367</v>
      </c>
      <c r="D339" s="37" t="s">
        <v>1366</v>
      </c>
      <c r="E339" s="19" t="s">
        <v>1240</v>
      </c>
      <c r="F339" s="57" t="s">
        <v>526</v>
      </c>
      <c r="G339" s="117" t="s">
        <v>673</v>
      </c>
      <c r="H339" s="57" t="s">
        <v>462</v>
      </c>
      <c r="I339" s="57" t="s">
        <v>1372</v>
      </c>
      <c r="J339" s="12">
        <v>3</v>
      </c>
      <c r="K339" s="12">
        <v>6</v>
      </c>
      <c r="L339" s="104">
        <f t="shared" si="17"/>
        <v>18</v>
      </c>
      <c r="M339" s="105"/>
      <c r="N339" s="57" t="s">
        <v>526</v>
      </c>
      <c r="O339" s="117" t="s">
        <v>673</v>
      </c>
      <c r="P339" s="57" t="s">
        <v>469</v>
      </c>
      <c r="Q339" s="12">
        <v>2</v>
      </c>
      <c r="R339" s="12">
        <v>5</v>
      </c>
      <c r="S339" s="12">
        <f t="shared" si="15"/>
        <v>10</v>
      </c>
      <c r="T339" s="13"/>
      <c r="U339" s="99" t="s">
        <v>1369</v>
      </c>
      <c r="V339" s="100" t="s">
        <v>1370</v>
      </c>
      <c r="W339" s="142" t="s">
        <v>1368</v>
      </c>
    </row>
    <row r="340" spans="1:23" ht="22.5" customHeight="1" x14ac:dyDescent="0.2">
      <c r="A340" s="18" t="s">
        <v>35</v>
      </c>
      <c r="B340" s="5" t="s">
        <v>36</v>
      </c>
      <c r="C340" s="5" t="s">
        <v>1392</v>
      </c>
      <c r="D340" s="31" t="s">
        <v>1391</v>
      </c>
      <c r="E340" s="19" t="s">
        <v>1190</v>
      </c>
      <c r="F340" s="11" t="s">
        <v>526</v>
      </c>
      <c r="G340" s="117" t="s">
        <v>673</v>
      </c>
      <c r="H340" s="11" t="s">
        <v>462</v>
      </c>
      <c r="I340" s="57" t="s">
        <v>740</v>
      </c>
      <c r="J340" s="12">
        <v>2</v>
      </c>
      <c r="K340" s="12">
        <v>5</v>
      </c>
      <c r="L340" s="104">
        <f t="shared" si="17"/>
        <v>10</v>
      </c>
      <c r="M340" s="105"/>
      <c r="N340" s="11" t="s">
        <v>526</v>
      </c>
      <c r="O340" s="117" t="s">
        <v>673</v>
      </c>
      <c r="P340" s="57" t="s">
        <v>741</v>
      </c>
      <c r="Q340" s="12">
        <v>2</v>
      </c>
      <c r="R340" s="12">
        <v>5</v>
      </c>
      <c r="S340" s="12">
        <f t="shared" si="15"/>
        <v>10</v>
      </c>
      <c r="T340" s="13"/>
      <c r="U340" s="99" t="s">
        <v>475</v>
      </c>
      <c r="V340" s="100" t="s">
        <v>482</v>
      </c>
      <c r="W340" s="142" t="s">
        <v>1229</v>
      </c>
    </row>
    <row r="341" spans="1:23" ht="22.5" customHeight="1" x14ac:dyDescent="0.2">
      <c r="A341" s="18" t="s">
        <v>35</v>
      </c>
      <c r="B341" s="5" t="s">
        <v>36</v>
      </c>
      <c r="C341" s="5" t="s">
        <v>1452</v>
      </c>
      <c r="D341" s="14" t="s">
        <v>1453</v>
      </c>
      <c r="E341" s="47" t="s">
        <v>1410</v>
      </c>
      <c r="F341" s="11" t="s">
        <v>628</v>
      </c>
      <c r="G341" s="117" t="s">
        <v>675</v>
      </c>
      <c r="H341" s="11" t="s">
        <v>462</v>
      </c>
      <c r="I341" s="57" t="s">
        <v>468</v>
      </c>
      <c r="J341" s="12">
        <v>2</v>
      </c>
      <c r="K341" s="12">
        <v>5</v>
      </c>
      <c r="L341" s="104">
        <f t="shared" si="17"/>
        <v>10</v>
      </c>
      <c r="M341" s="105" t="s">
        <v>287</v>
      </c>
      <c r="N341" s="11" t="s">
        <v>628</v>
      </c>
      <c r="O341" s="117" t="s">
        <v>675</v>
      </c>
      <c r="P341" s="57" t="s">
        <v>469</v>
      </c>
      <c r="Q341" s="12">
        <v>2</v>
      </c>
      <c r="R341" s="12">
        <v>5</v>
      </c>
      <c r="S341" s="12">
        <f t="shared" si="15"/>
        <v>10</v>
      </c>
      <c r="T341" s="13" t="s">
        <v>287</v>
      </c>
      <c r="U341" s="99" t="s">
        <v>490</v>
      </c>
      <c r="V341" s="100" t="s">
        <v>491</v>
      </c>
      <c r="W341" s="142" t="s">
        <v>1454</v>
      </c>
    </row>
    <row r="342" spans="1:23" ht="22.5" customHeight="1" x14ac:dyDescent="0.2">
      <c r="A342" s="18" t="s">
        <v>35</v>
      </c>
      <c r="B342" s="5" t="s">
        <v>36</v>
      </c>
      <c r="C342" s="5" t="s">
        <v>1010</v>
      </c>
      <c r="D342" s="37" t="s">
        <v>1011</v>
      </c>
      <c r="E342" s="47" t="s">
        <v>454</v>
      </c>
      <c r="F342" s="57" t="s">
        <v>526</v>
      </c>
      <c r="G342" s="117" t="s">
        <v>673</v>
      </c>
      <c r="H342" s="57" t="s">
        <v>446</v>
      </c>
      <c r="I342" s="57" t="s">
        <v>469</v>
      </c>
      <c r="J342" s="12">
        <v>2</v>
      </c>
      <c r="K342" s="12">
        <v>5</v>
      </c>
      <c r="L342" s="104">
        <f t="shared" si="17"/>
        <v>10</v>
      </c>
      <c r="M342" s="105"/>
      <c r="N342" s="11" t="s">
        <v>526</v>
      </c>
      <c r="O342" s="117" t="s">
        <v>673</v>
      </c>
      <c r="P342" s="57" t="s">
        <v>469</v>
      </c>
      <c r="Q342" s="12">
        <v>2</v>
      </c>
      <c r="R342" s="12">
        <v>5</v>
      </c>
      <c r="S342" s="12">
        <f t="shared" si="15"/>
        <v>10</v>
      </c>
      <c r="T342" s="13" t="s">
        <v>287</v>
      </c>
      <c r="U342" s="99" t="s">
        <v>1013</v>
      </c>
      <c r="V342" s="100" t="s">
        <v>1014</v>
      </c>
      <c r="W342" s="142" t="s">
        <v>1012</v>
      </c>
    </row>
    <row r="343" spans="1:23" ht="22.5" customHeight="1" x14ac:dyDescent="0.2">
      <c r="A343" s="18" t="s">
        <v>35</v>
      </c>
      <c r="B343" s="5" t="s">
        <v>36</v>
      </c>
      <c r="C343" s="5" t="s">
        <v>22</v>
      </c>
      <c r="D343" s="37" t="s">
        <v>19</v>
      </c>
      <c r="E343" s="47" t="s">
        <v>454</v>
      </c>
      <c r="F343" s="57" t="s">
        <v>526</v>
      </c>
      <c r="G343" s="117" t="s">
        <v>673</v>
      </c>
      <c r="H343" s="57" t="s">
        <v>462</v>
      </c>
      <c r="I343" s="57" t="s">
        <v>555</v>
      </c>
      <c r="J343" s="12">
        <v>2</v>
      </c>
      <c r="K343" s="12">
        <v>5</v>
      </c>
      <c r="L343" s="104">
        <f t="shared" si="17"/>
        <v>10</v>
      </c>
      <c r="M343" s="105"/>
      <c r="N343" s="11" t="s">
        <v>526</v>
      </c>
      <c r="O343" s="117" t="s">
        <v>673</v>
      </c>
      <c r="P343" s="57" t="s">
        <v>555</v>
      </c>
      <c r="Q343" s="12">
        <v>2</v>
      </c>
      <c r="R343" s="12">
        <v>5</v>
      </c>
      <c r="S343" s="12">
        <f t="shared" si="15"/>
        <v>10</v>
      </c>
      <c r="T343" s="13" t="s">
        <v>287</v>
      </c>
      <c r="U343" s="99" t="s">
        <v>578</v>
      </c>
      <c r="V343" s="100" t="s">
        <v>579</v>
      </c>
      <c r="W343" s="142" t="s">
        <v>552</v>
      </c>
    </row>
    <row r="344" spans="1:23" ht="22.5" customHeight="1" x14ac:dyDescent="0.2">
      <c r="A344" s="18" t="s">
        <v>35</v>
      </c>
      <c r="B344" s="5" t="s">
        <v>36</v>
      </c>
      <c r="C344" s="5" t="s">
        <v>1446</v>
      </c>
      <c r="D344" s="37" t="s">
        <v>1186</v>
      </c>
      <c r="E344" s="19" t="s">
        <v>506</v>
      </c>
      <c r="F344" s="57" t="s">
        <v>958</v>
      </c>
      <c r="G344" s="117" t="s">
        <v>1072</v>
      </c>
      <c r="H344" s="57" t="s">
        <v>446</v>
      </c>
      <c r="I344" s="57" t="s">
        <v>959</v>
      </c>
      <c r="J344" s="12">
        <v>4</v>
      </c>
      <c r="K344" s="12">
        <v>5</v>
      </c>
      <c r="L344" s="104">
        <f t="shared" si="17"/>
        <v>20</v>
      </c>
      <c r="M344" s="105"/>
      <c r="N344" s="57" t="s">
        <v>958</v>
      </c>
      <c r="O344" s="117" t="s">
        <v>1072</v>
      </c>
      <c r="P344" s="57" t="s">
        <v>590</v>
      </c>
      <c r="Q344" s="12">
        <v>2</v>
      </c>
      <c r="R344" s="12">
        <v>5</v>
      </c>
      <c r="S344" s="12">
        <f t="shared" si="15"/>
        <v>10</v>
      </c>
      <c r="T344" s="13" t="s">
        <v>287</v>
      </c>
      <c r="U344" s="99" t="s">
        <v>574</v>
      </c>
      <c r="V344" s="100" t="s">
        <v>864</v>
      </c>
      <c r="W344" s="142" t="s">
        <v>1187</v>
      </c>
    </row>
    <row r="345" spans="1:23" ht="22.5" customHeight="1" x14ac:dyDescent="0.2">
      <c r="A345" s="18" t="s">
        <v>35</v>
      </c>
      <c r="B345" s="5" t="s">
        <v>36</v>
      </c>
      <c r="C345" s="5" t="s">
        <v>1447</v>
      </c>
      <c r="D345" s="37" t="s">
        <v>1448</v>
      </c>
      <c r="E345" s="47" t="s">
        <v>1410</v>
      </c>
      <c r="F345" s="57" t="s">
        <v>526</v>
      </c>
      <c r="G345" s="117" t="s">
        <v>673</v>
      </c>
      <c r="H345" s="57" t="s">
        <v>462</v>
      </c>
      <c r="I345" s="57" t="s">
        <v>711</v>
      </c>
      <c r="J345" s="12">
        <v>2</v>
      </c>
      <c r="K345" s="12">
        <v>5</v>
      </c>
      <c r="L345" s="104">
        <f t="shared" si="17"/>
        <v>10</v>
      </c>
      <c r="M345" s="105"/>
      <c r="N345" s="57" t="s">
        <v>526</v>
      </c>
      <c r="O345" s="117" t="s">
        <v>673</v>
      </c>
      <c r="P345" s="57" t="s">
        <v>1449</v>
      </c>
      <c r="Q345" s="12">
        <v>4</v>
      </c>
      <c r="R345" s="12">
        <v>5</v>
      </c>
      <c r="S345" s="12">
        <f t="shared" si="15"/>
        <v>20</v>
      </c>
      <c r="T345" s="13" t="s">
        <v>287</v>
      </c>
      <c r="U345" s="99" t="s">
        <v>476</v>
      </c>
      <c r="V345" s="100" t="s">
        <v>773</v>
      </c>
      <c r="W345" s="142" t="s">
        <v>1450</v>
      </c>
    </row>
    <row r="346" spans="1:23" ht="22.5" customHeight="1" x14ac:dyDescent="0.2">
      <c r="A346" s="18" t="s">
        <v>35</v>
      </c>
      <c r="B346" s="5" t="s">
        <v>36</v>
      </c>
      <c r="C346" s="5" t="s">
        <v>1128</v>
      </c>
      <c r="D346" s="14" t="s">
        <v>1316</v>
      </c>
      <c r="E346" s="47" t="s">
        <v>1240</v>
      </c>
      <c r="F346" s="57" t="s">
        <v>526</v>
      </c>
      <c r="G346" s="117" t="s">
        <v>673</v>
      </c>
      <c r="H346" s="57" t="s">
        <v>446</v>
      </c>
      <c r="I346" s="57" t="s">
        <v>1318</v>
      </c>
      <c r="J346" s="12">
        <v>2</v>
      </c>
      <c r="K346" s="12">
        <v>5</v>
      </c>
      <c r="L346" s="104">
        <f t="shared" si="17"/>
        <v>10</v>
      </c>
      <c r="M346" s="105"/>
      <c r="N346" s="57" t="s">
        <v>526</v>
      </c>
      <c r="O346" s="117" t="s">
        <v>673</v>
      </c>
      <c r="P346" s="57" t="s">
        <v>534</v>
      </c>
      <c r="Q346" s="12">
        <v>2</v>
      </c>
      <c r="R346" s="12">
        <v>5</v>
      </c>
      <c r="S346" s="12">
        <f t="shared" si="15"/>
        <v>10</v>
      </c>
      <c r="T346" s="13" t="s">
        <v>287</v>
      </c>
      <c r="U346" s="99" t="s">
        <v>490</v>
      </c>
      <c r="V346" s="100" t="s">
        <v>482</v>
      </c>
      <c r="W346" s="142" t="s">
        <v>1317</v>
      </c>
    </row>
    <row r="347" spans="1:23" ht="22.5" customHeight="1" x14ac:dyDescent="0.2">
      <c r="A347" s="18" t="s">
        <v>35</v>
      </c>
      <c r="B347" s="5" t="s">
        <v>36</v>
      </c>
      <c r="C347" s="5" t="s">
        <v>322</v>
      </c>
      <c r="D347" s="37" t="s">
        <v>323</v>
      </c>
      <c r="E347" s="47" t="s">
        <v>454</v>
      </c>
      <c r="F347" s="57" t="s">
        <v>526</v>
      </c>
      <c r="G347" s="117" t="s">
        <v>673</v>
      </c>
      <c r="H347" s="57" t="s">
        <v>462</v>
      </c>
      <c r="I347" s="57" t="s">
        <v>534</v>
      </c>
      <c r="J347" s="12">
        <v>2</v>
      </c>
      <c r="K347" s="12">
        <v>5</v>
      </c>
      <c r="L347" s="104">
        <f t="shared" si="17"/>
        <v>10</v>
      </c>
      <c r="M347" s="105"/>
      <c r="N347" s="11" t="s">
        <v>526</v>
      </c>
      <c r="O347" s="117" t="s">
        <v>673</v>
      </c>
      <c r="P347" s="57" t="s">
        <v>534</v>
      </c>
      <c r="Q347" s="12">
        <v>1</v>
      </c>
      <c r="R347" s="12">
        <v>5</v>
      </c>
      <c r="S347" s="12">
        <f t="shared" ref="S347:S410" si="18">Q347*R347</f>
        <v>5</v>
      </c>
      <c r="T347" s="13"/>
      <c r="U347" s="99" t="s">
        <v>452</v>
      </c>
      <c r="V347" s="100" t="s">
        <v>453</v>
      </c>
      <c r="W347" s="142" t="s">
        <v>1167</v>
      </c>
    </row>
    <row r="348" spans="1:23" ht="22.5" customHeight="1" x14ac:dyDescent="0.2">
      <c r="A348" s="18" t="s">
        <v>35</v>
      </c>
      <c r="B348" s="5" t="s">
        <v>36</v>
      </c>
      <c r="C348" s="5" t="s">
        <v>777</v>
      </c>
      <c r="D348" s="91" t="s">
        <v>778</v>
      </c>
      <c r="E348" s="47" t="s">
        <v>454</v>
      </c>
      <c r="F348" s="57" t="s">
        <v>526</v>
      </c>
      <c r="G348" s="117" t="s">
        <v>673</v>
      </c>
      <c r="H348" s="57" t="s">
        <v>462</v>
      </c>
      <c r="I348" s="57" t="s">
        <v>468</v>
      </c>
      <c r="J348" s="12">
        <v>2</v>
      </c>
      <c r="K348" s="12">
        <v>5</v>
      </c>
      <c r="L348" s="104">
        <f t="shared" si="17"/>
        <v>10</v>
      </c>
      <c r="M348" s="105"/>
      <c r="N348" s="11" t="s">
        <v>526</v>
      </c>
      <c r="O348" s="117" t="s">
        <v>673</v>
      </c>
      <c r="P348" s="57" t="s">
        <v>469</v>
      </c>
      <c r="Q348" s="12">
        <v>2</v>
      </c>
      <c r="R348" s="12">
        <v>5</v>
      </c>
      <c r="S348" s="12">
        <f t="shared" si="18"/>
        <v>10</v>
      </c>
      <c r="T348" s="13"/>
      <c r="U348" s="99" t="s">
        <v>452</v>
      </c>
      <c r="V348" s="100" t="s">
        <v>477</v>
      </c>
      <c r="W348" s="142" t="s">
        <v>779</v>
      </c>
    </row>
    <row r="349" spans="1:23" ht="22.5" customHeight="1" x14ac:dyDescent="0.2">
      <c r="A349" s="18" t="s">
        <v>35</v>
      </c>
      <c r="B349" s="5" t="s">
        <v>36</v>
      </c>
      <c r="C349" s="5" t="s">
        <v>204</v>
      </c>
      <c r="D349" s="130" t="s">
        <v>362</v>
      </c>
      <c r="E349" s="19" t="s">
        <v>541</v>
      </c>
      <c r="F349" s="57" t="s">
        <v>526</v>
      </c>
      <c r="G349" s="117" t="s">
        <v>673</v>
      </c>
      <c r="H349" s="57" t="s">
        <v>446</v>
      </c>
      <c r="I349" s="57" t="s">
        <v>599</v>
      </c>
      <c r="J349" s="12">
        <v>2</v>
      </c>
      <c r="K349" s="12">
        <v>5</v>
      </c>
      <c r="L349" s="104">
        <f t="shared" si="17"/>
        <v>10</v>
      </c>
      <c r="M349" s="105"/>
      <c r="N349" s="11" t="s">
        <v>526</v>
      </c>
      <c r="O349" s="117" t="s">
        <v>673</v>
      </c>
      <c r="P349" s="11"/>
      <c r="Q349" s="12">
        <v>1</v>
      </c>
      <c r="R349" s="12">
        <v>5</v>
      </c>
      <c r="S349" s="12">
        <f t="shared" si="18"/>
        <v>5</v>
      </c>
      <c r="T349" s="13" t="s">
        <v>287</v>
      </c>
      <c r="U349" s="99" t="s">
        <v>476</v>
      </c>
      <c r="V349" s="100" t="s">
        <v>477</v>
      </c>
      <c r="W349" s="142" t="s">
        <v>780</v>
      </c>
    </row>
    <row r="350" spans="1:23" ht="22.5" customHeight="1" x14ac:dyDescent="0.2">
      <c r="A350" s="18" t="s">
        <v>35</v>
      </c>
      <c r="B350" s="5" t="s">
        <v>36</v>
      </c>
      <c r="C350" s="5" t="s">
        <v>347</v>
      </c>
      <c r="D350" s="31" t="s">
        <v>203</v>
      </c>
      <c r="E350" s="19" t="s">
        <v>503</v>
      </c>
      <c r="F350" s="57" t="s">
        <v>526</v>
      </c>
      <c r="G350" s="117" t="s">
        <v>673</v>
      </c>
      <c r="H350" s="57" t="s">
        <v>462</v>
      </c>
      <c r="I350" s="57" t="s">
        <v>575</v>
      </c>
      <c r="J350" s="12">
        <v>2</v>
      </c>
      <c r="K350" s="12">
        <v>5</v>
      </c>
      <c r="L350" s="104">
        <f t="shared" si="17"/>
        <v>10</v>
      </c>
      <c r="M350" s="105"/>
      <c r="N350" s="11" t="s">
        <v>526</v>
      </c>
      <c r="O350" s="117" t="s">
        <v>673</v>
      </c>
      <c r="P350" s="57" t="s">
        <v>576</v>
      </c>
      <c r="Q350" s="12">
        <v>2</v>
      </c>
      <c r="R350" s="12">
        <v>5</v>
      </c>
      <c r="S350" s="12">
        <f t="shared" si="18"/>
        <v>10</v>
      </c>
      <c r="T350" s="13" t="s">
        <v>287</v>
      </c>
      <c r="U350" s="99" t="s">
        <v>461</v>
      </c>
      <c r="V350" s="100" t="s">
        <v>491</v>
      </c>
      <c r="W350" s="142" t="s">
        <v>264</v>
      </c>
    </row>
    <row r="351" spans="1:23" ht="22.5" customHeight="1" x14ac:dyDescent="0.2">
      <c r="A351" s="18" t="s">
        <v>35</v>
      </c>
      <c r="B351" s="5" t="s">
        <v>36</v>
      </c>
      <c r="C351" s="5" t="s">
        <v>181</v>
      </c>
      <c r="D351" s="31" t="s">
        <v>180</v>
      </c>
      <c r="E351" s="19" t="s">
        <v>1240</v>
      </c>
      <c r="F351" s="57" t="s">
        <v>526</v>
      </c>
      <c r="G351" s="117" t="s">
        <v>673</v>
      </c>
      <c r="H351" s="57" t="s">
        <v>462</v>
      </c>
      <c r="I351" s="57" t="s">
        <v>1301</v>
      </c>
      <c r="J351" s="12">
        <v>2</v>
      </c>
      <c r="K351" s="12">
        <v>5</v>
      </c>
      <c r="L351" s="104">
        <f t="shared" si="17"/>
        <v>10</v>
      </c>
      <c r="M351" s="105"/>
      <c r="N351" s="11" t="s">
        <v>526</v>
      </c>
      <c r="O351" s="117" t="s">
        <v>673</v>
      </c>
      <c r="P351" s="57" t="s">
        <v>465</v>
      </c>
      <c r="Q351" s="12">
        <v>2</v>
      </c>
      <c r="R351" s="12">
        <v>5</v>
      </c>
      <c r="S351" s="12">
        <f t="shared" si="18"/>
        <v>10</v>
      </c>
      <c r="T351" s="13"/>
      <c r="U351" s="99" t="s">
        <v>795</v>
      </c>
      <c r="V351" s="100" t="s">
        <v>520</v>
      </c>
      <c r="W351" s="142" t="s">
        <v>715</v>
      </c>
    </row>
    <row r="352" spans="1:23" ht="22.5" customHeight="1" x14ac:dyDescent="0.2">
      <c r="A352" s="18" t="s">
        <v>35</v>
      </c>
      <c r="B352" s="5" t="s">
        <v>36</v>
      </c>
      <c r="C352" s="5" t="s">
        <v>345</v>
      </c>
      <c r="D352" s="31" t="s">
        <v>346</v>
      </c>
      <c r="E352" s="19" t="s">
        <v>454</v>
      </c>
      <c r="F352" s="57" t="s">
        <v>526</v>
      </c>
      <c r="G352" s="117" t="s">
        <v>673</v>
      </c>
      <c r="H352" s="57" t="s">
        <v>462</v>
      </c>
      <c r="I352" s="57" t="s">
        <v>576</v>
      </c>
      <c r="J352" s="12">
        <v>2</v>
      </c>
      <c r="K352" s="12">
        <v>5</v>
      </c>
      <c r="L352" s="104">
        <f t="shared" si="17"/>
        <v>10</v>
      </c>
      <c r="M352" s="105"/>
      <c r="N352" s="57" t="s">
        <v>526</v>
      </c>
      <c r="O352" s="117" t="s">
        <v>673</v>
      </c>
      <c r="P352" s="57" t="s">
        <v>576</v>
      </c>
      <c r="Q352" s="12">
        <v>2</v>
      </c>
      <c r="R352" s="12">
        <v>5</v>
      </c>
      <c r="S352" s="12">
        <f t="shared" si="18"/>
        <v>10</v>
      </c>
      <c r="T352" s="13" t="s">
        <v>287</v>
      </c>
      <c r="U352" s="99" t="s">
        <v>564</v>
      </c>
      <c r="V352" s="100" t="s">
        <v>482</v>
      </c>
      <c r="W352" s="142" t="s">
        <v>263</v>
      </c>
    </row>
    <row r="353" spans="1:23" ht="22.5" customHeight="1" x14ac:dyDescent="0.2">
      <c r="A353" s="15" t="s">
        <v>35</v>
      </c>
      <c r="B353" s="3" t="s">
        <v>36</v>
      </c>
      <c r="C353" s="3" t="s">
        <v>300</v>
      </c>
      <c r="D353" s="16" t="s">
        <v>299</v>
      </c>
      <c r="E353" s="17" t="s">
        <v>494</v>
      </c>
      <c r="F353" s="7" t="s">
        <v>526</v>
      </c>
      <c r="G353" s="117" t="s">
        <v>673</v>
      </c>
      <c r="H353" s="7" t="s">
        <v>462</v>
      </c>
      <c r="I353" s="26" t="s">
        <v>527</v>
      </c>
      <c r="J353" s="8">
        <v>3</v>
      </c>
      <c r="K353" s="8">
        <v>5</v>
      </c>
      <c r="L353" s="92">
        <f t="shared" si="17"/>
        <v>15</v>
      </c>
      <c r="M353" s="93"/>
      <c r="N353" s="7" t="s">
        <v>526</v>
      </c>
      <c r="O353" s="117" t="s">
        <v>673</v>
      </c>
      <c r="P353" s="26" t="s">
        <v>550</v>
      </c>
      <c r="Q353" s="8">
        <v>1</v>
      </c>
      <c r="R353" s="8">
        <v>5</v>
      </c>
      <c r="S353" s="8">
        <f t="shared" si="18"/>
        <v>5</v>
      </c>
      <c r="T353" s="9" t="s">
        <v>287</v>
      </c>
      <c r="U353" s="99" t="s">
        <v>490</v>
      </c>
      <c r="V353" s="100" t="s">
        <v>482</v>
      </c>
      <c r="W353" s="142" t="s">
        <v>781</v>
      </c>
    </row>
    <row r="354" spans="1:23" ht="22.5" customHeight="1" x14ac:dyDescent="0.2">
      <c r="A354" s="15" t="s">
        <v>35</v>
      </c>
      <c r="B354" s="3" t="s">
        <v>38</v>
      </c>
      <c r="C354" s="3" t="s">
        <v>199</v>
      </c>
      <c r="D354" s="16" t="s">
        <v>109</v>
      </c>
      <c r="E354" s="17" t="s">
        <v>513</v>
      </c>
      <c r="F354" s="7" t="s">
        <v>526</v>
      </c>
      <c r="G354" s="117" t="s">
        <v>673</v>
      </c>
      <c r="H354" s="7" t="s">
        <v>462</v>
      </c>
      <c r="I354" s="26" t="s">
        <v>501</v>
      </c>
      <c r="J354" s="8">
        <v>3</v>
      </c>
      <c r="K354" s="8">
        <v>5</v>
      </c>
      <c r="L354" s="92">
        <f t="shared" si="17"/>
        <v>15</v>
      </c>
      <c r="M354" s="93"/>
      <c r="N354" s="7" t="s">
        <v>526</v>
      </c>
      <c r="O354" s="117" t="s">
        <v>673</v>
      </c>
      <c r="P354" s="26" t="s">
        <v>487</v>
      </c>
      <c r="Q354" s="8">
        <v>1</v>
      </c>
      <c r="R354" s="8">
        <v>5</v>
      </c>
      <c r="S354" s="8">
        <f t="shared" si="18"/>
        <v>5</v>
      </c>
      <c r="T354" s="9"/>
      <c r="U354" s="99" t="s">
        <v>455</v>
      </c>
      <c r="V354" s="100" t="s">
        <v>456</v>
      </c>
      <c r="W354" s="142" t="s">
        <v>230</v>
      </c>
    </row>
    <row r="355" spans="1:23" ht="22.5" customHeight="1" x14ac:dyDescent="0.2">
      <c r="A355" s="15" t="s">
        <v>35</v>
      </c>
      <c r="B355" s="3" t="s">
        <v>38</v>
      </c>
      <c r="C355" s="3" t="s">
        <v>23</v>
      </c>
      <c r="D355" s="16" t="s">
        <v>11</v>
      </c>
      <c r="E355" s="17" t="s">
        <v>541</v>
      </c>
      <c r="F355" s="7" t="s">
        <v>526</v>
      </c>
      <c r="G355" s="117" t="s">
        <v>673</v>
      </c>
      <c r="H355" s="7" t="s">
        <v>463</v>
      </c>
      <c r="I355" s="26" t="s">
        <v>976</v>
      </c>
      <c r="J355" s="8">
        <v>4</v>
      </c>
      <c r="K355" s="8">
        <v>10</v>
      </c>
      <c r="L355" s="92">
        <f t="shared" si="17"/>
        <v>40</v>
      </c>
      <c r="M355" s="93"/>
      <c r="N355" s="26" t="s">
        <v>526</v>
      </c>
      <c r="O355" s="117" t="s">
        <v>673</v>
      </c>
      <c r="P355" s="26" t="s">
        <v>977</v>
      </c>
      <c r="Q355" s="8">
        <v>4</v>
      </c>
      <c r="R355" s="8">
        <v>5</v>
      </c>
      <c r="S355" s="8">
        <f t="shared" si="18"/>
        <v>20</v>
      </c>
      <c r="T355" s="9"/>
      <c r="U355" s="99" t="s">
        <v>470</v>
      </c>
      <c r="V355" s="100" t="s">
        <v>453</v>
      </c>
      <c r="W355" s="142" t="s">
        <v>930</v>
      </c>
    </row>
    <row r="356" spans="1:23" ht="22.5" customHeight="1" x14ac:dyDescent="0.2">
      <c r="A356" s="15" t="s">
        <v>35</v>
      </c>
      <c r="B356" s="3" t="s">
        <v>38</v>
      </c>
      <c r="C356" s="3" t="s">
        <v>195</v>
      </c>
      <c r="D356" s="16" t="s">
        <v>234</v>
      </c>
      <c r="E356" s="17" t="s">
        <v>502</v>
      </c>
      <c r="F356" s="7" t="s">
        <v>526</v>
      </c>
      <c r="G356" s="117" t="s">
        <v>673</v>
      </c>
      <c r="H356" s="7" t="s">
        <v>462</v>
      </c>
      <c r="I356" s="26" t="s">
        <v>505</v>
      </c>
      <c r="J356" s="8">
        <v>2</v>
      </c>
      <c r="K356" s="8">
        <v>5</v>
      </c>
      <c r="L356" s="92">
        <f t="shared" si="17"/>
        <v>10</v>
      </c>
      <c r="M356" s="93"/>
      <c r="N356" s="7" t="s">
        <v>526</v>
      </c>
      <c r="O356" s="117" t="s">
        <v>673</v>
      </c>
      <c r="P356" s="26" t="s">
        <v>489</v>
      </c>
      <c r="Q356" s="8">
        <v>1</v>
      </c>
      <c r="R356" s="8">
        <v>5</v>
      </c>
      <c r="S356" s="8">
        <f t="shared" si="18"/>
        <v>5</v>
      </c>
      <c r="T356" s="9"/>
      <c r="U356" s="99" t="s">
        <v>455</v>
      </c>
      <c r="V356" s="100" t="s">
        <v>456</v>
      </c>
      <c r="W356" s="142" t="s">
        <v>233</v>
      </c>
    </row>
    <row r="357" spans="1:23" ht="22.5" customHeight="1" x14ac:dyDescent="0.2">
      <c r="A357" s="15" t="s">
        <v>35</v>
      </c>
      <c r="B357" s="3" t="s">
        <v>38</v>
      </c>
      <c r="C357" s="3" t="s">
        <v>196</v>
      </c>
      <c r="D357" s="16" t="s">
        <v>8</v>
      </c>
      <c r="E357" s="17" t="s">
        <v>521</v>
      </c>
      <c r="F357" s="7" t="s">
        <v>526</v>
      </c>
      <c r="G357" s="117" t="s">
        <v>673</v>
      </c>
      <c r="H357" s="7" t="s">
        <v>462</v>
      </c>
      <c r="I357" s="26" t="s">
        <v>531</v>
      </c>
      <c r="J357" s="8">
        <v>2</v>
      </c>
      <c r="K357" s="8">
        <v>10</v>
      </c>
      <c r="L357" s="92">
        <f t="shared" si="17"/>
        <v>20</v>
      </c>
      <c r="M357" s="93"/>
      <c r="N357" s="7" t="s">
        <v>526</v>
      </c>
      <c r="O357" s="117" t="s">
        <v>673</v>
      </c>
      <c r="P357" s="26" t="s">
        <v>488</v>
      </c>
      <c r="Q357" s="8">
        <v>1</v>
      </c>
      <c r="R357" s="8">
        <v>5</v>
      </c>
      <c r="S357" s="8">
        <f t="shared" si="18"/>
        <v>5</v>
      </c>
      <c r="T357" s="9" t="s">
        <v>287</v>
      </c>
      <c r="U357" s="99" t="s">
        <v>461</v>
      </c>
      <c r="V357" s="100" t="s">
        <v>456</v>
      </c>
      <c r="W357" s="142" t="s">
        <v>106</v>
      </c>
    </row>
    <row r="358" spans="1:23" ht="22.5" customHeight="1" x14ac:dyDescent="0.2">
      <c r="A358" s="18" t="s">
        <v>35</v>
      </c>
      <c r="B358" s="5" t="s">
        <v>38</v>
      </c>
      <c r="C358" s="5" t="s">
        <v>322</v>
      </c>
      <c r="D358" s="91" t="s">
        <v>323</v>
      </c>
      <c r="E358" s="47" t="s">
        <v>454</v>
      </c>
      <c r="F358" s="57" t="s">
        <v>526</v>
      </c>
      <c r="G358" s="117" t="s">
        <v>673</v>
      </c>
      <c r="H358" s="57" t="s">
        <v>462</v>
      </c>
      <c r="I358" s="57" t="s">
        <v>534</v>
      </c>
      <c r="J358" s="12">
        <v>2</v>
      </c>
      <c r="K358" s="12">
        <v>5</v>
      </c>
      <c r="L358" s="104">
        <f t="shared" si="17"/>
        <v>10</v>
      </c>
      <c r="M358" s="105"/>
      <c r="N358" s="11" t="s">
        <v>526</v>
      </c>
      <c r="O358" s="117" t="s">
        <v>673</v>
      </c>
      <c r="P358" s="57" t="s">
        <v>534</v>
      </c>
      <c r="Q358" s="12">
        <v>1</v>
      </c>
      <c r="R358" s="12">
        <v>5</v>
      </c>
      <c r="S358" s="12">
        <f t="shared" si="18"/>
        <v>5</v>
      </c>
      <c r="T358" s="13"/>
      <c r="U358" s="99" t="s">
        <v>452</v>
      </c>
      <c r="V358" s="100" t="s">
        <v>453</v>
      </c>
      <c r="W358" s="142" t="s">
        <v>1167</v>
      </c>
    </row>
    <row r="359" spans="1:23" ht="22.5" customHeight="1" x14ac:dyDescent="0.2">
      <c r="A359" s="15" t="s">
        <v>35</v>
      </c>
      <c r="B359" s="3" t="s">
        <v>38</v>
      </c>
      <c r="C359" s="3" t="s">
        <v>189</v>
      </c>
      <c r="D359" s="16" t="s">
        <v>192</v>
      </c>
      <c r="E359" s="17" t="s">
        <v>503</v>
      </c>
      <c r="F359" s="7" t="s">
        <v>526</v>
      </c>
      <c r="G359" s="117" t="s">
        <v>673</v>
      </c>
      <c r="H359" s="7" t="s">
        <v>463</v>
      </c>
      <c r="I359" s="26" t="s">
        <v>599</v>
      </c>
      <c r="J359" s="8">
        <v>3</v>
      </c>
      <c r="K359" s="8">
        <v>9</v>
      </c>
      <c r="L359" s="92">
        <f t="shared" si="17"/>
        <v>27</v>
      </c>
      <c r="M359" s="93"/>
      <c r="N359" s="7" t="s">
        <v>553</v>
      </c>
      <c r="O359" s="117" t="s">
        <v>662</v>
      </c>
      <c r="P359" s="26" t="s">
        <v>599</v>
      </c>
      <c r="Q359" s="8">
        <v>1</v>
      </c>
      <c r="R359" s="8">
        <v>5</v>
      </c>
      <c r="S359" s="8">
        <f t="shared" si="18"/>
        <v>5</v>
      </c>
      <c r="T359" s="9" t="s">
        <v>287</v>
      </c>
      <c r="U359" s="99" t="s">
        <v>455</v>
      </c>
      <c r="V359" s="100" t="s">
        <v>456</v>
      </c>
      <c r="W359" s="142" t="s">
        <v>611</v>
      </c>
    </row>
    <row r="360" spans="1:23" ht="22.5" customHeight="1" x14ac:dyDescent="0.2">
      <c r="A360" s="15" t="s">
        <v>35</v>
      </c>
      <c r="B360" s="3" t="s">
        <v>38</v>
      </c>
      <c r="C360" s="3" t="s">
        <v>39</v>
      </c>
      <c r="D360" s="16" t="s">
        <v>26</v>
      </c>
      <c r="E360" s="17" t="s">
        <v>521</v>
      </c>
      <c r="F360" s="7" t="s">
        <v>526</v>
      </c>
      <c r="G360" s="117" t="s">
        <v>673</v>
      </c>
      <c r="H360" s="7" t="s">
        <v>463</v>
      </c>
      <c r="I360" s="26" t="s">
        <v>580</v>
      </c>
      <c r="J360" s="8">
        <v>5</v>
      </c>
      <c r="K360" s="8">
        <v>10</v>
      </c>
      <c r="L360" s="92">
        <f t="shared" si="17"/>
        <v>50</v>
      </c>
      <c r="M360" s="93"/>
      <c r="N360" s="7" t="s">
        <v>526</v>
      </c>
      <c r="O360" s="117" t="s">
        <v>673</v>
      </c>
      <c r="P360" s="26" t="s">
        <v>580</v>
      </c>
      <c r="Q360" s="8">
        <v>2</v>
      </c>
      <c r="R360" s="8">
        <v>5</v>
      </c>
      <c r="S360" s="8">
        <f t="shared" si="18"/>
        <v>10</v>
      </c>
      <c r="T360" s="9"/>
      <c r="U360" s="99" t="s">
        <v>535</v>
      </c>
      <c r="V360" s="100" t="s">
        <v>536</v>
      </c>
      <c r="W360" s="142" t="s">
        <v>144</v>
      </c>
    </row>
    <row r="361" spans="1:23" ht="22.5" customHeight="1" x14ac:dyDescent="0.2">
      <c r="A361" s="15" t="s">
        <v>35</v>
      </c>
      <c r="B361" s="3" t="s">
        <v>38</v>
      </c>
      <c r="C361" s="3" t="s">
        <v>154</v>
      </c>
      <c r="D361" s="16" t="s">
        <v>165</v>
      </c>
      <c r="E361" s="17" t="s">
        <v>503</v>
      </c>
      <c r="F361" s="7" t="s">
        <v>526</v>
      </c>
      <c r="G361" s="117" t="s">
        <v>673</v>
      </c>
      <c r="H361" s="7" t="s">
        <v>463</v>
      </c>
      <c r="I361" s="26" t="s">
        <v>558</v>
      </c>
      <c r="J361" s="8">
        <v>4</v>
      </c>
      <c r="K361" s="8">
        <v>5</v>
      </c>
      <c r="L361" s="92">
        <f t="shared" si="17"/>
        <v>20</v>
      </c>
      <c r="M361" s="93"/>
      <c r="N361" s="7" t="s">
        <v>526</v>
      </c>
      <c r="O361" s="117" t="s">
        <v>673</v>
      </c>
      <c r="P361" s="26" t="s">
        <v>559</v>
      </c>
      <c r="Q361" s="8">
        <v>4</v>
      </c>
      <c r="R361" s="8">
        <v>7</v>
      </c>
      <c r="S361" s="8">
        <f t="shared" si="18"/>
        <v>28</v>
      </c>
      <c r="T361" s="9" t="s">
        <v>287</v>
      </c>
      <c r="U361" s="99" t="s">
        <v>560</v>
      </c>
      <c r="V361" s="100" t="s">
        <v>561</v>
      </c>
      <c r="W361" s="142" t="s">
        <v>166</v>
      </c>
    </row>
    <row r="362" spans="1:23" ht="22.5" customHeight="1" x14ac:dyDescent="0.2">
      <c r="A362" s="15" t="s">
        <v>35</v>
      </c>
      <c r="B362" s="3" t="s">
        <v>38</v>
      </c>
      <c r="C362" s="3" t="s">
        <v>347</v>
      </c>
      <c r="D362" s="16" t="s">
        <v>906</v>
      </c>
      <c r="E362" s="17" t="s">
        <v>494</v>
      </c>
      <c r="F362" s="7" t="s">
        <v>553</v>
      </c>
      <c r="G362" s="117" t="s">
        <v>662</v>
      </c>
      <c r="H362" s="7" t="s">
        <v>462</v>
      </c>
      <c r="I362" s="26" t="s">
        <v>857</v>
      </c>
      <c r="J362" s="8">
        <v>2</v>
      </c>
      <c r="K362" s="8">
        <v>5</v>
      </c>
      <c r="L362" s="92">
        <f t="shared" si="17"/>
        <v>10</v>
      </c>
      <c r="M362" s="93"/>
      <c r="N362" s="7" t="s">
        <v>553</v>
      </c>
      <c r="O362" s="117" t="s">
        <v>662</v>
      </c>
      <c r="P362" s="26" t="s">
        <v>558</v>
      </c>
      <c r="Q362" s="8">
        <v>1</v>
      </c>
      <c r="R362" s="8">
        <v>5</v>
      </c>
      <c r="S362" s="8">
        <f t="shared" si="18"/>
        <v>5</v>
      </c>
      <c r="T362" s="9" t="s">
        <v>287</v>
      </c>
      <c r="U362" s="99" t="s">
        <v>461</v>
      </c>
      <c r="V362" s="100" t="s">
        <v>491</v>
      </c>
      <c r="W362" s="142" t="s">
        <v>264</v>
      </c>
    </row>
    <row r="363" spans="1:23" ht="22.5" customHeight="1" x14ac:dyDescent="0.2">
      <c r="A363" s="15" t="s">
        <v>35</v>
      </c>
      <c r="B363" s="3" t="s">
        <v>38</v>
      </c>
      <c r="C363" s="3" t="s">
        <v>347</v>
      </c>
      <c r="D363" s="16" t="s">
        <v>907</v>
      </c>
      <c r="E363" s="17" t="s">
        <v>506</v>
      </c>
      <c r="F363" s="7" t="s">
        <v>526</v>
      </c>
      <c r="G363" s="117" t="s">
        <v>673</v>
      </c>
      <c r="H363" s="7" t="s">
        <v>463</v>
      </c>
      <c r="I363" s="26" t="s">
        <v>576</v>
      </c>
      <c r="J363" s="8">
        <v>2</v>
      </c>
      <c r="K363" s="8">
        <v>5</v>
      </c>
      <c r="L363" s="92">
        <f t="shared" si="17"/>
        <v>10</v>
      </c>
      <c r="M363" s="93"/>
      <c r="N363" s="7" t="s">
        <v>526</v>
      </c>
      <c r="O363" s="117" t="s">
        <v>673</v>
      </c>
      <c r="P363" s="26" t="s">
        <v>576</v>
      </c>
      <c r="Q363" s="8">
        <v>1</v>
      </c>
      <c r="R363" s="8">
        <v>5</v>
      </c>
      <c r="S363" s="8">
        <f t="shared" si="18"/>
        <v>5</v>
      </c>
      <c r="T363" s="9"/>
      <c r="U363" s="99" t="s">
        <v>461</v>
      </c>
      <c r="V363" s="100" t="s">
        <v>491</v>
      </c>
      <c r="W363" s="142" t="s">
        <v>264</v>
      </c>
    </row>
    <row r="364" spans="1:23" ht="22.5" customHeight="1" x14ac:dyDescent="0.2">
      <c r="A364" s="15" t="s">
        <v>35</v>
      </c>
      <c r="B364" s="3" t="s">
        <v>38</v>
      </c>
      <c r="C364" s="3" t="s">
        <v>418</v>
      </c>
      <c r="D364" s="16" t="s">
        <v>419</v>
      </c>
      <c r="E364" s="17" t="s">
        <v>506</v>
      </c>
      <c r="F364" s="7" t="s">
        <v>628</v>
      </c>
      <c r="G364" s="117" t="s">
        <v>675</v>
      </c>
      <c r="H364" s="7" t="s">
        <v>463</v>
      </c>
      <c r="I364" s="26" t="s">
        <v>550</v>
      </c>
      <c r="J364" s="8">
        <v>2</v>
      </c>
      <c r="K364" s="8">
        <v>10</v>
      </c>
      <c r="L364" s="92">
        <f t="shared" si="17"/>
        <v>20</v>
      </c>
      <c r="M364" s="93"/>
      <c r="N364" s="7" t="s">
        <v>628</v>
      </c>
      <c r="O364" s="117" t="s">
        <v>675</v>
      </c>
      <c r="P364" s="26" t="s">
        <v>550</v>
      </c>
      <c r="Q364" s="8">
        <v>2</v>
      </c>
      <c r="R364" s="8">
        <v>5</v>
      </c>
      <c r="S364" s="8">
        <f t="shared" si="18"/>
        <v>10</v>
      </c>
      <c r="T364" s="9" t="s">
        <v>287</v>
      </c>
      <c r="U364" s="99" t="s">
        <v>452</v>
      </c>
      <c r="V364" s="100" t="s">
        <v>453</v>
      </c>
      <c r="W364" s="142" t="s">
        <v>420</v>
      </c>
    </row>
    <row r="365" spans="1:23" ht="22.5" customHeight="1" x14ac:dyDescent="0.2">
      <c r="A365" s="15" t="s">
        <v>35</v>
      </c>
      <c r="B365" s="3" t="s">
        <v>265</v>
      </c>
      <c r="C365" s="3" t="s">
        <v>195</v>
      </c>
      <c r="D365" s="16" t="s">
        <v>234</v>
      </c>
      <c r="E365" s="17" t="s">
        <v>503</v>
      </c>
      <c r="F365" s="7" t="s">
        <v>623</v>
      </c>
      <c r="G365" s="117" t="s">
        <v>669</v>
      </c>
      <c r="H365" s="7" t="s">
        <v>462</v>
      </c>
      <c r="I365" s="26" t="s">
        <v>505</v>
      </c>
      <c r="J365" s="8">
        <v>2</v>
      </c>
      <c r="K365" s="8">
        <v>5</v>
      </c>
      <c r="L365" s="92">
        <f t="shared" si="17"/>
        <v>10</v>
      </c>
      <c r="M365" s="93"/>
      <c r="N365" s="7" t="s">
        <v>623</v>
      </c>
      <c r="O365" s="117" t="s">
        <v>669</v>
      </c>
      <c r="P365" s="26" t="s">
        <v>489</v>
      </c>
      <c r="Q365" s="8">
        <v>2</v>
      </c>
      <c r="R365" s="8">
        <v>5</v>
      </c>
      <c r="S365" s="8">
        <f t="shared" si="18"/>
        <v>10</v>
      </c>
      <c r="T365" s="9"/>
      <c r="U365" s="99" t="s">
        <v>455</v>
      </c>
      <c r="V365" s="100" t="s">
        <v>456</v>
      </c>
      <c r="W365" s="142" t="s">
        <v>233</v>
      </c>
    </row>
    <row r="366" spans="1:23" ht="22.5" customHeight="1" x14ac:dyDescent="0.2">
      <c r="A366" s="15" t="s">
        <v>35</v>
      </c>
      <c r="B366" s="3" t="s">
        <v>265</v>
      </c>
      <c r="C366" s="3" t="s">
        <v>212</v>
      </c>
      <c r="D366" s="16" t="s">
        <v>269</v>
      </c>
      <c r="E366" s="17" t="s">
        <v>1240</v>
      </c>
      <c r="F366" s="117" t="s">
        <v>623</v>
      </c>
      <c r="G366" s="117" t="s">
        <v>669</v>
      </c>
      <c r="H366" s="7" t="s">
        <v>446</v>
      </c>
      <c r="I366" s="26" t="s">
        <v>531</v>
      </c>
      <c r="J366" s="8">
        <v>2</v>
      </c>
      <c r="K366" s="8">
        <v>5</v>
      </c>
      <c r="L366" s="92">
        <f t="shared" si="17"/>
        <v>10</v>
      </c>
      <c r="M366" s="93"/>
      <c r="N366" s="117" t="s">
        <v>623</v>
      </c>
      <c r="O366" s="117" t="s">
        <v>669</v>
      </c>
      <c r="P366" s="26" t="s">
        <v>488</v>
      </c>
      <c r="Q366" s="8">
        <v>2</v>
      </c>
      <c r="R366" s="8">
        <v>5</v>
      </c>
      <c r="S366" s="8">
        <f t="shared" si="18"/>
        <v>10</v>
      </c>
      <c r="T366" s="9"/>
      <c r="U366" s="99" t="s">
        <v>461</v>
      </c>
      <c r="V366" s="100" t="s">
        <v>453</v>
      </c>
      <c r="W366" s="142" t="s">
        <v>1371</v>
      </c>
    </row>
    <row r="367" spans="1:23" ht="22.5" customHeight="1" x14ac:dyDescent="0.2">
      <c r="A367" s="15" t="s">
        <v>35</v>
      </c>
      <c r="B367" s="3" t="s">
        <v>265</v>
      </c>
      <c r="C367" s="3" t="s">
        <v>416</v>
      </c>
      <c r="D367" s="16" t="s">
        <v>417</v>
      </c>
      <c r="E367" s="17" t="s">
        <v>506</v>
      </c>
      <c r="F367" s="26" t="s">
        <v>623</v>
      </c>
      <c r="G367" s="117" t="s">
        <v>669</v>
      </c>
      <c r="H367" s="26" t="s">
        <v>446</v>
      </c>
      <c r="I367" s="26" t="s">
        <v>466</v>
      </c>
      <c r="J367" s="8">
        <v>2</v>
      </c>
      <c r="K367" s="8">
        <v>10</v>
      </c>
      <c r="L367" s="92">
        <f t="shared" si="17"/>
        <v>20</v>
      </c>
      <c r="M367" s="93"/>
      <c r="N367" s="26" t="s">
        <v>623</v>
      </c>
      <c r="O367" s="117" t="s">
        <v>669</v>
      </c>
      <c r="P367" s="26" t="s">
        <v>467</v>
      </c>
      <c r="Q367" s="8">
        <v>2</v>
      </c>
      <c r="R367" s="8">
        <v>5</v>
      </c>
      <c r="S367" s="8">
        <f t="shared" si="18"/>
        <v>10</v>
      </c>
      <c r="T367" s="9" t="s">
        <v>287</v>
      </c>
      <c r="U367" s="99" t="s">
        <v>475</v>
      </c>
      <c r="V367" s="100" t="s">
        <v>784</v>
      </c>
      <c r="W367" s="142" t="s">
        <v>783</v>
      </c>
    </row>
    <row r="368" spans="1:23" ht="22.5" customHeight="1" x14ac:dyDescent="0.2">
      <c r="A368" s="18" t="s">
        <v>35</v>
      </c>
      <c r="B368" s="5" t="s">
        <v>265</v>
      </c>
      <c r="C368" s="5" t="s">
        <v>62</v>
      </c>
      <c r="D368" s="31" t="s">
        <v>917</v>
      </c>
      <c r="E368" s="19" t="s">
        <v>541</v>
      </c>
      <c r="F368" s="11" t="s">
        <v>623</v>
      </c>
      <c r="G368" s="117" t="s">
        <v>669</v>
      </c>
      <c r="H368" s="11" t="s">
        <v>462</v>
      </c>
      <c r="I368" s="57" t="s">
        <v>468</v>
      </c>
      <c r="J368" s="12">
        <v>2</v>
      </c>
      <c r="K368" s="12">
        <v>5</v>
      </c>
      <c r="L368" s="104">
        <f t="shared" si="17"/>
        <v>10</v>
      </c>
      <c r="M368" s="105"/>
      <c r="N368" s="11" t="s">
        <v>623</v>
      </c>
      <c r="O368" s="117" t="s">
        <v>669</v>
      </c>
      <c r="P368" s="57" t="s">
        <v>469</v>
      </c>
      <c r="Q368" s="12">
        <v>2</v>
      </c>
      <c r="R368" s="12">
        <v>5</v>
      </c>
      <c r="S368" s="12">
        <f t="shared" si="18"/>
        <v>10</v>
      </c>
      <c r="T368" s="13" t="s">
        <v>287</v>
      </c>
      <c r="U368" s="99" t="s">
        <v>452</v>
      </c>
      <c r="V368" s="100" t="s">
        <v>456</v>
      </c>
      <c r="W368" s="142" t="s">
        <v>83</v>
      </c>
    </row>
    <row r="369" spans="1:23" ht="22.5" customHeight="1" x14ac:dyDescent="0.2">
      <c r="A369" s="18" t="s">
        <v>35</v>
      </c>
      <c r="B369" s="3" t="s">
        <v>265</v>
      </c>
      <c r="C369" s="5" t="s">
        <v>163</v>
      </c>
      <c r="D369" s="16" t="s">
        <v>74</v>
      </c>
      <c r="E369" s="19" t="s">
        <v>503</v>
      </c>
      <c r="F369" s="57" t="s">
        <v>623</v>
      </c>
      <c r="G369" s="117" t="s">
        <v>669</v>
      </c>
      <c r="H369" s="57" t="s">
        <v>463</v>
      </c>
      <c r="I369" s="57" t="s">
        <v>600</v>
      </c>
      <c r="J369" s="12">
        <v>2</v>
      </c>
      <c r="K369" s="12">
        <v>5</v>
      </c>
      <c r="L369" s="104">
        <f t="shared" si="17"/>
        <v>10</v>
      </c>
      <c r="M369" s="105"/>
      <c r="N369" s="57" t="s">
        <v>623</v>
      </c>
      <c r="O369" s="117" t="s">
        <v>669</v>
      </c>
      <c r="P369" s="57" t="s">
        <v>600</v>
      </c>
      <c r="Q369" s="12">
        <v>2</v>
      </c>
      <c r="R369" s="12">
        <v>5</v>
      </c>
      <c r="S369" s="12">
        <f t="shared" si="18"/>
        <v>10</v>
      </c>
      <c r="T369" s="13" t="s">
        <v>287</v>
      </c>
      <c r="U369" s="99" t="s">
        <v>499</v>
      </c>
      <c r="V369" s="100" t="s">
        <v>491</v>
      </c>
      <c r="W369" s="142" t="s">
        <v>253</v>
      </c>
    </row>
    <row r="370" spans="1:23" ht="22.5" customHeight="1" x14ac:dyDescent="0.2">
      <c r="A370" s="18" t="s">
        <v>35</v>
      </c>
      <c r="B370" s="3" t="s">
        <v>265</v>
      </c>
      <c r="C370" s="5" t="s">
        <v>347</v>
      </c>
      <c r="D370" s="10" t="s">
        <v>203</v>
      </c>
      <c r="E370" s="19" t="s">
        <v>569</v>
      </c>
      <c r="F370" s="57" t="s">
        <v>623</v>
      </c>
      <c r="G370" s="117" t="s">
        <v>669</v>
      </c>
      <c r="H370" s="57" t="s">
        <v>463</v>
      </c>
      <c r="I370" s="57" t="s">
        <v>910</v>
      </c>
      <c r="J370" s="12">
        <v>2</v>
      </c>
      <c r="K370" s="12">
        <v>5</v>
      </c>
      <c r="L370" s="104">
        <f t="shared" si="17"/>
        <v>10</v>
      </c>
      <c r="M370" s="105"/>
      <c r="N370" s="57" t="s">
        <v>623</v>
      </c>
      <c r="O370" s="117" t="s">
        <v>669</v>
      </c>
      <c r="P370" s="57" t="s">
        <v>858</v>
      </c>
      <c r="Q370" s="12">
        <v>2</v>
      </c>
      <c r="R370" s="12">
        <v>5</v>
      </c>
      <c r="S370" s="12">
        <f t="shared" si="18"/>
        <v>10</v>
      </c>
      <c r="T370" s="13" t="s">
        <v>287</v>
      </c>
      <c r="U370" s="99" t="s">
        <v>461</v>
      </c>
      <c r="V370" s="100" t="s">
        <v>491</v>
      </c>
      <c r="W370" s="142" t="s">
        <v>264</v>
      </c>
    </row>
    <row r="371" spans="1:23" ht="22.5" customHeight="1" x14ac:dyDescent="0.2">
      <c r="A371" s="18" t="s">
        <v>35</v>
      </c>
      <c r="B371" s="3" t="s">
        <v>265</v>
      </c>
      <c r="C371" s="5" t="s">
        <v>139</v>
      </c>
      <c r="D371" s="10" t="s">
        <v>187</v>
      </c>
      <c r="E371" s="19" t="s">
        <v>1060</v>
      </c>
      <c r="F371" s="57" t="s">
        <v>623</v>
      </c>
      <c r="G371" s="117" t="s">
        <v>669</v>
      </c>
      <c r="H371" s="11" t="s">
        <v>462</v>
      </c>
      <c r="I371" s="57" t="s">
        <v>910</v>
      </c>
      <c r="J371" s="12">
        <v>2</v>
      </c>
      <c r="K371" s="12">
        <v>5</v>
      </c>
      <c r="L371" s="104">
        <f t="shared" si="17"/>
        <v>10</v>
      </c>
      <c r="M371" s="105"/>
      <c r="N371" s="57" t="s">
        <v>623</v>
      </c>
      <c r="O371" s="117" t="s">
        <v>669</v>
      </c>
      <c r="P371" s="57" t="s">
        <v>910</v>
      </c>
      <c r="Q371" s="12">
        <v>2</v>
      </c>
      <c r="R371" s="12">
        <v>5</v>
      </c>
      <c r="S371" s="12">
        <f t="shared" si="18"/>
        <v>10</v>
      </c>
      <c r="T371" s="13"/>
      <c r="U371" s="99" t="s">
        <v>470</v>
      </c>
      <c r="V371" s="100" t="s">
        <v>453</v>
      </c>
      <c r="W371" s="142" t="s">
        <v>782</v>
      </c>
    </row>
    <row r="372" spans="1:23" ht="22.5" customHeight="1" x14ac:dyDescent="0.2">
      <c r="A372" s="18" t="s">
        <v>35</v>
      </c>
      <c r="B372" s="3" t="s">
        <v>265</v>
      </c>
      <c r="C372" s="5" t="s">
        <v>164</v>
      </c>
      <c r="D372" s="10" t="s">
        <v>385</v>
      </c>
      <c r="E372" s="19" t="s">
        <v>530</v>
      </c>
      <c r="F372" s="57" t="s">
        <v>785</v>
      </c>
      <c r="G372" s="117" t="s">
        <v>1071</v>
      </c>
      <c r="H372" s="11" t="s">
        <v>462</v>
      </c>
      <c r="I372" s="57" t="s">
        <v>465</v>
      </c>
      <c r="J372" s="12">
        <v>2</v>
      </c>
      <c r="K372" s="12">
        <v>5</v>
      </c>
      <c r="L372" s="104">
        <f t="shared" si="17"/>
        <v>10</v>
      </c>
      <c r="M372" s="105"/>
      <c r="N372" s="57" t="s">
        <v>785</v>
      </c>
      <c r="O372" s="117" t="s">
        <v>1071</v>
      </c>
      <c r="P372" s="57" t="s">
        <v>465</v>
      </c>
      <c r="Q372" s="12">
        <v>2</v>
      </c>
      <c r="R372" s="12">
        <v>5</v>
      </c>
      <c r="S372" s="12">
        <f t="shared" si="18"/>
        <v>10</v>
      </c>
      <c r="T372" s="13" t="s">
        <v>287</v>
      </c>
      <c r="U372" s="99" t="s">
        <v>461</v>
      </c>
      <c r="V372" s="100" t="s">
        <v>453</v>
      </c>
      <c r="W372" s="142" t="s">
        <v>459</v>
      </c>
    </row>
    <row r="373" spans="1:23" ht="22.5" customHeight="1" x14ac:dyDescent="0.2">
      <c r="A373" s="15" t="s">
        <v>35</v>
      </c>
      <c r="B373" s="3" t="s">
        <v>265</v>
      </c>
      <c r="C373" s="3" t="s">
        <v>316</v>
      </c>
      <c r="D373" s="16" t="s">
        <v>1400</v>
      </c>
      <c r="E373" s="17" t="s">
        <v>454</v>
      </c>
      <c r="F373" s="7" t="s">
        <v>623</v>
      </c>
      <c r="G373" s="117" t="s">
        <v>669</v>
      </c>
      <c r="H373" s="7" t="s">
        <v>446</v>
      </c>
      <c r="I373" s="26" t="s">
        <v>752</v>
      </c>
      <c r="J373" s="8">
        <v>2</v>
      </c>
      <c r="K373" s="8">
        <v>10</v>
      </c>
      <c r="L373" s="92">
        <f t="shared" si="17"/>
        <v>20</v>
      </c>
      <c r="M373" s="93"/>
      <c r="N373" s="7" t="s">
        <v>623</v>
      </c>
      <c r="O373" s="117" t="s">
        <v>669</v>
      </c>
      <c r="P373" s="26" t="s">
        <v>753</v>
      </c>
      <c r="Q373" s="8">
        <v>1</v>
      </c>
      <c r="R373" s="8">
        <v>5</v>
      </c>
      <c r="S373" s="8">
        <f t="shared" si="18"/>
        <v>5</v>
      </c>
      <c r="T373" s="9" t="s">
        <v>287</v>
      </c>
      <c r="U373" s="99" t="s">
        <v>455</v>
      </c>
      <c r="V373" s="100" t="s">
        <v>477</v>
      </c>
      <c r="W373" s="142" t="s">
        <v>786</v>
      </c>
    </row>
    <row r="374" spans="1:23" ht="22.5" customHeight="1" x14ac:dyDescent="0.2">
      <c r="A374" s="15" t="s">
        <v>35</v>
      </c>
      <c r="B374" s="3" t="s">
        <v>267</v>
      </c>
      <c r="C374" s="3" t="s">
        <v>194</v>
      </c>
      <c r="D374" s="16" t="s">
        <v>245</v>
      </c>
      <c r="E374" s="17" t="s">
        <v>1060</v>
      </c>
      <c r="F374" s="7" t="s">
        <v>553</v>
      </c>
      <c r="G374" s="117" t="s">
        <v>662</v>
      </c>
      <c r="H374" s="7" t="s">
        <v>446</v>
      </c>
      <c r="I374" s="26" t="s">
        <v>531</v>
      </c>
      <c r="J374" s="8">
        <v>1</v>
      </c>
      <c r="K374" s="8">
        <v>5</v>
      </c>
      <c r="L374" s="92">
        <f t="shared" si="17"/>
        <v>5</v>
      </c>
      <c r="M374" s="93"/>
      <c r="N374" s="7" t="s">
        <v>553</v>
      </c>
      <c r="O374" s="117" t="s">
        <v>662</v>
      </c>
      <c r="P374" s="26" t="s">
        <v>488</v>
      </c>
      <c r="Q374" s="8">
        <v>2</v>
      </c>
      <c r="R374" s="8">
        <v>5</v>
      </c>
      <c r="S374" s="8">
        <f t="shared" si="18"/>
        <v>10</v>
      </c>
      <c r="T374" s="9" t="s">
        <v>287</v>
      </c>
      <c r="U374" s="99" t="s">
        <v>455</v>
      </c>
      <c r="V374" s="100" t="s">
        <v>456</v>
      </c>
      <c r="W374" s="142" t="s">
        <v>231</v>
      </c>
    </row>
    <row r="375" spans="1:23" ht="22.5" customHeight="1" x14ac:dyDescent="0.2">
      <c r="A375" s="18" t="s">
        <v>35</v>
      </c>
      <c r="B375" s="84" t="s">
        <v>267</v>
      </c>
      <c r="C375" s="5" t="s">
        <v>366</v>
      </c>
      <c r="D375" s="31" t="s">
        <v>365</v>
      </c>
      <c r="E375" s="19" t="s">
        <v>513</v>
      </c>
      <c r="F375" s="11" t="s">
        <v>553</v>
      </c>
      <c r="G375" s="117" t="s">
        <v>662</v>
      </c>
      <c r="H375" s="11" t="s">
        <v>462</v>
      </c>
      <c r="I375" s="57" t="s">
        <v>515</v>
      </c>
      <c r="J375" s="12">
        <v>2</v>
      </c>
      <c r="K375" s="12">
        <v>5</v>
      </c>
      <c r="L375" s="104">
        <f t="shared" si="17"/>
        <v>10</v>
      </c>
      <c r="M375" s="105"/>
      <c r="N375" s="11" t="s">
        <v>553</v>
      </c>
      <c r="O375" s="117" t="s">
        <v>662</v>
      </c>
      <c r="P375" s="57" t="s">
        <v>515</v>
      </c>
      <c r="Q375" s="12">
        <v>1</v>
      </c>
      <c r="R375" s="12">
        <v>5</v>
      </c>
      <c r="S375" s="12">
        <f t="shared" si="18"/>
        <v>5</v>
      </c>
      <c r="T375" s="13" t="s">
        <v>287</v>
      </c>
      <c r="U375" s="99" t="s">
        <v>516</v>
      </c>
      <c r="V375" s="100" t="s">
        <v>517</v>
      </c>
      <c r="W375" s="142" t="s">
        <v>514</v>
      </c>
    </row>
    <row r="376" spans="1:23" ht="22.5" customHeight="1" x14ac:dyDescent="0.2">
      <c r="A376" s="18" t="s">
        <v>35</v>
      </c>
      <c r="B376" s="5" t="s">
        <v>267</v>
      </c>
      <c r="C376" s="5" t="s">
        <v>1447</v>
      </c>
      <c r="D376" s="37" t="s">
        <v>1448</v>
      </c>
      <c r="E376" s="47" t="s">
        <v>1410</v>
      </c>
      <c r="F376" s="11" t="s">
        <v>553</v>
      </c>
      <c r="G376" s="117" t="s">
        <v>662</v>
      </c>
      <c r="H376" s="57" t="s">
        <v>462</v>
      </c>
      <c r="I376" s="57" t="s">
        <v>711</v>
      </c>
      <c r="J376" s="12">
        <v>1</v>
      </c>
      <c r="K376" s="12">
        <v>5</v>
      </c>
      <c r="L376" s="104">
        <f t="shared" si="17"/>
        <v>5</v>
      </c>
      <c r="M376" s="105"/>
      <c r="N376" s="11" t="s">
        <v>553</v>
      </c>
      <c r="O376" s="117" t="s">
        <v>662</v>
      </c>
      <c r="P376" s="57" t="s">
        <v>1449</v>
      </c>
      <c r="Q376" s="12">
        <v>2</v>
      </c>
      <c r="R376" s="12">
        <v>5</v>
      </c>
      <c r="S376" s="12">
        <f t="shared" si="18"/>
        <v>10</v>
      </c>
      <c r="T376" s="13" t="s">
        <v>287</v>
      </c>
      <c r="U376" s="99" t="s">
        <v>476</v>
      </c>
      <c r="V376" s="100" t="s">
        <v>773</v>
      </c>
      <c r="W376" s="142" t="s">
        <v>1450</v>
      </c>
    </row>
    <row r="377" spans="1:23" ht="22.5" customHeight="1" x14ac:dyDescent="0.2">
      <c r="A377" s="15" t="s">
        <v>35</v>
      </c>
      <c r="B377" s="3" t="s">
        <v>267</v>
      </c>
      <c r="C377" s="3" t="s">
        <v>113</v>
      </c>
      <c r="D377" s="16" t="s">
        <v>155</v>
      </c>
      <c r="E377" s="17" t="s">
        <v>1410</v>
      </c>
      <c r="F377" s="11" t="s">
        <v>553</v>
      </c>
      <c r="G377" s="117" t="s">
        <v>662</v>
      </c>
      <c r="H377" s="7" t="s">
        <v>462</v>
      </c>
      <c r="I377" s="26" t="s">
        <v>599</v>
      </c>
      <c r="J377" s="8">
        <v>2</v>
      </c>
      <c r="K377" s="8">
        <v>5</v>
      </c>
      <c r="L377" s="92">
        <f t="shared" si="17"/>
        <v>10</v>
      </c>
      <c r="M377" s="93"/>
      <c r="N377" s="11" t="s">
        <v>553</v>
      </c>
      <c r="O377" s="117" t="s">
        <v>662</v>
      </c>
      <c r="P377" s="26" t="s">
        <v>534</v>
      </c>
      <c r="Q377" s="8">
        <v>2</v>
      </c>
      <c r="R377" s="8">
        <v>5</v>
      </c>
      <c r="S377" s="8">
        <f t="shared" si="18"/>
        <v>10</v>
      </c>
      <c r="T377" s="9" t="s">
        <v>287</v>
      </c>
      <c r="U377" s="99" t="s">
        <v>470</v>
      </c>
      <c r="V377" s="106">
        <v>43404</v>
      </c>
      <c r="W377" s="142" t="s">
        <v>602</v>
      </c>
    </row>
    <row r="378" spans="1:23" ht="22.5" customHeight="1" x14ac:dyDescent="0.2">
      <c r="A378" s="15" t="s">
        <v>35</v>
      </c>
      <c r="B378" s="3" t="s">
        <v>267</v>
      </c>
      <c r="C378" s="3" t="s">
        <v>1138</v>
      </c>
      <c r="D378" s="16" t="s">
        <v>1181</v>
      </c>
      <c r="E378" s="17" t="s">
        <v>1060</v>
      </c>
      <c r="F378" s="7" t="s">
        <v>191</v>
      </c>
      <c r="G378" s="117" t="s">
        <v>191</v>
      </c>
      <c r="H378" s="7" t="s">
        <v>191</v>
      </c>
      <c r="I378" s="26" t="s">
        <v>191</v>
      </c>
      <c r="J378" s="8">
        <v>0</v>
      </c>
      <c r="K378" s="8">
        <v>0</v>
      </c>
      <c r="L378" s="92">
        <f t="shared" si="17"/>
        <v>0</v>
      </c>
      <c r="M378" s="93"/>
      <c r="N378" s="7" t="s">
        <v>553</v>
      </c>
      <c r="O378" s="117" t="s">
        <v>662</v>
      </c>
      <c r="P378" s="26" t="s">
        <v>1183</v>
      </c>
      <c r="Q378" s="8">
        <v>1</v>
      </c>
      <c r="R378" s="8">
        <v>5</v>
      </c>
      <c r="S378" s="8">
        <f t="shared" si="18"/>
        <v>5</v>
      </c>
      <c r="T378" s="9"/>
      <c r="U378" s="99" t="s">
        <v>191</v>
      </c>
      <c r="V378" s="100" t="s">
        <v>191</v>
      </c>
      <c r="W378" s="142" t="s">
        <v>1182</v>
      </c>
    </row>
    <row r="379" spans="1:23" ht="22.5" customHeight="1" x14ac:dyDescent="0.2">
      <c r="A379" s="15" t="s">
        <v>35</v>
      </c>
      <c r="B379" s="3" t="s">
        <v>267</v>
      </c>
      <c r="C379" s="3" t="s">
        <v>347</v>
      </c>
      <c r="D379" s="6" t="s">
        <v>908</v>
      </c>
      <c r="E379" s="17" t="s">
        <v>513</v>
      </c>
      <c r="F379" s="11" t="s">
        <v>553</v>
      </c>
      <c r="G379" s="117" t="s">
        <v>662</v>
      </c>
      <c r="H379" s="11" t="s">
        <v>462</v>
      </c>
      <c r="I379" s="57" t="s">
        <v>858</v>
      </c>
      <c r="J379" s="12">
        <v>2</v>
      </c>
      <c r="K379" s="12">
        <v>5</v>
      </c>
      <c r="L379" s="104">
        <f t="shared" si="17"/>
        <v>10</v>
      </c>
      <c r="M379" s="105"/>
      <c r="N379" s="11" t="s">
        <v>553</v>
      </c>
      <c r="O379" s="117" t="s">
        <v>662</v>
      </c>
      <c r="P379" s="57" t="s">
        <v>858</v>
      </c>
      <c r="Q379" s="12">
        <v>2</v>
      </c>
      <c r="R379" s="12">
        <v>5</v>
      </c>
      <c r="S379" s="12">
        <f t="shared" si="18"/>
        <v>10</v>
      </c>
      <c r="T379" s="13" t="s">
        <v>287</v>
      </c>
      <c r="U379" s="99" t="s">
        <v>461</v>
      </c>
      <c r="V379" s="100" t="s">
        <v>491</v>
      </c>
      <c r="W379" s="142" t="s">
        <v>264</v>
      </c>
    </row>
    <row r="380" spans="1:23" ht="22.5" customHeight="1" x14ac:dyDescent="0.2">
      <c r="A380" s="15" t="s">
        <v>35</v>
      </c>
      <c r="B380" s="3" t="s">
        <v>267</v>
      </c>
      <c r="C380" s="3" t="s">
        <v>347</v>
      </c>
      <c r="D380" s="6" t="s">
        <v>909</v>
      </c>
      <c r="E380" s="17" t="s">
        <v>454</v>
      </c>
      <c r="F380" s="11" t="s">
        <v>553</v>
      </c>
      <c r="G380" s="117" t="s">
        <v>662</v>
      </c>
      <c r="H380" s="11" t="s">
        <v>462</v>
      </c>
      <c r="I380" s="57" t="s">
        <v>910</v>
      </c>
      <c r="J380" s="12">
        <v>2</v>
      </c>
      <c r="K380" s="12">
        <v>5</v>
      </c>
      <c r="L380" s="104">
        <f t="shared" si="17"/>
        <v>10</v>
      </c>
      <c r="M380" s="105"/>
      <c r="N380" s="11" t="s">
        <v>553</v>
      </c>
      <c r="O380" s="117" t="s">
        <v>662</v>
      </c>
      <c r="P380" s="57" t="s">
        <v>858</v>
      </c>
      <c r="Q380" s="12">
        <v>2</v>
      </c>
      <c r="R380" s="12">
        <v>5</v>
      </c>
      <c r="S380" s="12">
        <f t="shared" si="18"/>
        <v>10</v>
      </c>
      <c r="T380" s="13" t="s">
        <v>287</v>
      </c>
      <c r="U380" s="99" t="s">
        <v>461</v>
      </c>
      <c r="V380" s="100" t="s">
        <v>491</v>
      </c>
      <c r="W380" s="142" t="s">
        <v>264</v>
      </c>
    </row>
    <row r="381" spans="1:23" ht="22.5" customHeight="1" x14ac:dyDescent="0.2">
      <c r="A381" s="15" t="s">
        <v>35</v>
      </c>
      <c r="B381" s="3" t="s">
        <v>267</v>
      </c>
      <c r="C381" s="3" t="s">
        <v>139</v>
      </c>
      <c r="D381" s="6" t="s">
        <v>187</v>
      </c>
      <c r="E381" s="17" t="s">
        <v>1190</v>
      </c>
      <c r="F381" s="11" t="s">
        <v>553</v>
      </c>
      <c r="G381" s="117" t="s">
        <v>662</v>
      </c>
      <c r="H381" s="11" t="s">
        <v>462</v>
      </c>
      <c r="I381" s="57" t="s">
        <v>575</v>
      </c>
      <c r="J381" s="12">
        <v>2</v>
      </c>
      <c r="K381" s="12">
        <v>5</v>
      </c>
      <c r="L381" s="104">
        <f t="shared" si="17"/>
        <v>10</v>
      </c>
      <c r="M381" s="105"/>
      <c r="N381" s="11" t="s">
        <v>553</v>
      </c>
      <c r="O381" s="117" t="s">
        <v>662</v>
      </c>
      <c r="P381" s="57" t="s">
        <v>576</v>
      </c>
      <c r="Q381" s="12">
        <v>2</v>
      </c>
      <c r="R381" s="12">
        <v>5</v>
      </c>
      <c r="S381" s="12">
        <f t="shared" si="18"/>
        <v>10</v>
      </c>
      <c r="T381" s="13" t="s">
        <v>287</v>
      </c>
      <c r="U381" s="99" t="s">
        <v>470</v>
      </c>
      <c r="V381" s="100" t="s">
        <v>453</v>
      </c>
      <c r="W381" s="142" t="s">
        <v>782</v>
      </c>
    </row>
    <row r="382" spans="1:23" ht="22.5" customHeight="1" x14ac:dyDescent="0.2">
      <c r="A382" s="18" t="s">
        <v>35</v>
      </c>
      <c r="B382" s="3" t="s">
        <v>267</v>
      </c>
      <c r="C382" s="5" t="s">
        <v>345</v>
      </c>
      <c r="D382" s="31" t="s">
        <v>346</v>
      </c>
      <c r="E382" s="17" t="s">
        <v>486</v>
      </c>
      <c r="F382" s="11" t="s">
        <v>553</v>
      </c>
      <c r="G382" s="117" t="s">
        <v>662</v>
      </c>
      <c r="H382" s="11" t="s">
        <v>462</v>
      </c>
      <c r="I382" s="57" t="s">
        <v>575</v>
      </c>
      <c r="J382" s="12">
        <v>2</v>
      </c>
      <c r="K382" s="12">
        <v>5</v>
      </c>
      <c r="L382" s="104">
        <f t="shared" si="17"/>
        <v>10</v>
      </c>
      <c r="M382" s="105"/>
      <c r="N382" s="11" t="s">
        <v>553</v>
      </c>
      <c r="O382" s="117" t="s">
        <v>662</v>
      </c>
      <c r="P382" s="57" t="s">
        <v>576</v>
      </c>
      <c r="Q382" s="12">
        <v>2</v>
      </c>
      <c r="R382" s="12">
        <v>5</v>
      </c>
      <c r="S382" s="12">
        <f t="shared" si="18"/>
        <v>10</v>
      </c>
      <c r="T382" s="13" t="s">
        <v>287</v>
      </c>
      <c r="U382" s="99" t="s">
        <v>564</v>
      </c>
      <c r="V382" s="100" t="s">
        <v>482</v>
      </c>
      <c r="W382" s="142" t="s">
        <v>263</v>
      </c>
    </row>
    <row r="383" spans="1:23" ht="22.5" customHeight="1" x14ac:dyDescent="0.2">
      <c r="A383" s="18" t="s">
        <v>35</v>
      </c>
      <c r="B383" s="3" t="s">
        <v>267</v>
      </c>
      <c r="C383" s="5" t="s">
        <v>164</v>
      </c>
      <c r="D383" s="31" t="s">
        <v>385</v>
      </c>
      <c r="E383" s="17" t="s">
        <v>454</v>
      </c>
      <c r="F383" s="11" t="s">
        <v>553</v>
      </c>
      <c r="G383" s="117" t="s">
        <v>662</v>
      </c>
      <c r="H383" s="11" t="s">
        <v>462</v>
      </c>
      <c r="I383" s="57" t="s">
        <v>465</v>
      </c>
      <c r="J383" s="12">
        <v>2</v>
      </c>
      <c r="K383" s="12">
        <v>5</v>
      </c>
      <c r="L383" s="104">
        <f t="shared" si="17"/>
        <v>10</v>
      </c>
      <c r="M383" s="105"/>
      <c r="N383" s="11" t="s">
        <v>553</v>
      </c>
      <c r="O383" s="117" t="s">
        <v>662</v>
      </c>
      <c r="P383" s="57" t="s">
        <v>465</v>
      </c>
      <c r="Q383" s="12">
        <v>2</v>
      </c>
      <c r="R383" s="12">
        <v>5</v>
      </c>
      <c r="S383" s="12">
        <f t="shared" si="18"/>
        <v>10</v>
      </c>
      <c r="T383" s="13" t="s">
        <v>287</v>
      </c>
      <c r="U383" s="99" t="s">
        <v>461</v>
      </c>
      <c r="V383" s="100" t="s">
        <v>453</v>
      </c>
      <c r="W383" s="142" t="s">
        <v>459</v>
      </c>
    </row>
    <row r="384" spans="1:23" ht="22.5" customHeight="1" x14ac:dyDescent="0.2">
      <c r="A384" s="15" t="s">
        <v>35</v>
      </c>
      <c r="B384" s="3" t="s">
        <v>268</v>
      </c>
      <c r="C384" s="3" t="s">
        <v>366</v>
      </c>
      <c r="D384" s="16" t="s">
        <v>365</v>
      </c>
      <c r="E384" s="17" t="s">
        <v>513</v>
      </c>
      <c r="F384" s="7" t="s">
        <v>553</v>
      </c>
      <c r="G384" s="117" t="s">
        <v>662</v>
      </c>
      <c r="H384" s="7" t="s">
        <v>462</v>
      </c>
      <c r="I384" s="26" t="s">
        <v>515</v>
      </c>
      <c r="J384" s="8">
        <v>2</v>
      </c>
      <c r="K384" s="8">
        <v>5</v>
      </c>
      <c r="L384" s="92">
        <f t="shared" si="17"/>
        <v>10</v>
      </c>
      <c r="M384" s="93"/>
      <c r="N384" s="7" t="s">
        <v>553</v>
      </c>
      <c r="O384" s="117" t="s">
        <v>662</v>
      </c>
      <c r="P384" s="26" t="s">
        <v>515</v>
      </c>
      <c r="Q384" s="8">
        <v>1</v>
      </c>
      <c r="R384" s="8">
        <v>5</v>
      </c>
      <c r="S384" s="8">
        <f t="shared" si="18"/>
        <v>5</v>
      </c>
      <c r="T384" s="9" t="s">
        <v>287</v>
      </c>
      <c r="U384" s="99" t="s">
        <v>516</v>
      </c>
      <c r="V384" s="100" t="s">
        <v>517</v>
      </c>
      <c r="W384" s="142" t="s">
        <v>514</v>
      </c>
    </row>
    <row r="385" spans="1:23" s="167" customFormat="1" ht="22.5" customHeight="1" x14ac:dyDescent="0.2">
      <c r="A385" s="15" t="s">
        <v>35</v>
      </c>
      <c r="B385" s="3" t="s">
        <v>268</v>
      </c>
      <c r="C385" s="3" t="s">
        <v>1124</v>
      </c>
      <c r="D385" s="16" t="s">
        <v>1294</v>
      </c>
      <c r="E385" s="17" t="s">
        <v>1240</v>
      </c>
      <c r="F385" s="7" t="s">
        <v>553</v>
      </c>
      <c r="G385" s="117" t="s">
        <v>662</v>
      </c>
      <c r="H385" s="7" t="s">
        <v>462</v>
      </c>
      <c r="I385" s="26" t="s">
        <v>1295</v>
      </c>
      <c r="J385" s="8">
        <v>2</v>
      </c>
      <c r="K385" s="8">
        <v>5</v>
      </c>
      <c r="L385" s="92">
        <f t="shared" si="17"/>
        <v>10</v>
      </c>
      <c r="M385" s="93"/>
      <c r="N385" s="7" t="s">
        <v>553</v>
      </c>
      <c r="O385" s="117" t="s">
        <v>662</v>
      </c>
      <c r="P385" s="26" t="s">
        <v>1296</v>
      </c>
      <c r="Q385" s="8">
        <v>2</v>
      </c>
      <c r="R385" s="8">
        <v>5</v>
      </c>
      <c r="S385" s="8">
        <f t="shared" si="18"/>
        <v>10</v>
      </c>
      <c r="T385" s="9" t="s">
        <v>287</v>
      </c>
      <c r="U385" s="99" t="s">
        <v>452</v>
      </c>
      <c r="V385" s="100" t="s">
        <v>773</v>
      </c>
      <c r="W385" s="142"/>
    </row>
    <row r="386" spans="1:23" s="167" customFormat="1" ht="22.5" customHeight="1" x14ac:dyDescent="0.2">
      <c r="A386" s="15" t="s">
        <v>35</v>
      </c>
      <c r="B386" s="3" t="s">
        <v>268</v>
      </c>
      <c r="C386" s="3" t="s">
        <v>206</v>
      </c>
      <c r="D386" s="16" t="s">
        <v>151</v>
      </c>
      <c r="E386" s="17" t="s">
        <v>502</v>
      </c>
      <c r="F386" s="11" t="s">
        <v>553</v>
      </c>
      <c r="G386" s="117" t="s">
        <v>662</v>
      </c>
      <c r="H386" s="11" t="s">
        <v>462</v>
      </c>
      <c r="I386" s="57" t="s">
        <v>581</v>
      </c>
      <c r="J386" s="12">
        <v>2</v>
      </c>
      <c r="K386" s="12">
        <v>5</v>
      </c>
      <c r="L386" s="104">
        <f t="shared" si="17"/>
        <v>10</v>
      </c>
      <c r="M386" s="105"/>
      <c r="N386" s="11" t="s">
        <v>553</v>
      </c>
      <c r="O386" s="117" t="s">
        <v>662</v>
      </c>
      <c r="P386" s="57" t="s">
        <v>582</v>
      </c>
      <c r="Q386" s="12">
        <v>1</v>
      </c>
      <c r="R386" s="12">
        <v>5</v>
      </c>
      <c r="S386" s="12">
        <f t="shared" si="18"/>
        <v>5</v>
      </c>
      <c r="T386" s="13" t="s">
        <v>287</v>
      </c>
      <c r="U386" s="99" t="s">
        <v>490</v>
      </c>
      <c r="V386" s="100" t="s">
        <v>512</v>
      </c>
      <c r="W386" s="142" t="s">
        <v>147</v>
      </c>
    </row>
    <row r="387" spans="1:23" s="167" customFormat="1" ht="22.5" customHeight="1" x14ac:dyDescent="0.2">
      <c r="A387" s="18" t="s">
        <v>35</v>
      </c>
      <c r="B387" s="5" t="s">
        <v>268</v>
      </c>
      <c r="C387" s="5" t="s">
        <v>1447</v>
      </c>
      <c r="D387" s="37" t="s">
        <v>1448</v>
      </c>
      <c r="E387" s="47" t="s">
        <v>1410</v>
      </c>
      <c r="F387" s="11" t="s">
        <v>553</v>
      </c>
      <c r="G387" s="117" t="s">
        <v>662</v>
      </c>
      <c r="H387" s="57" t="s">
        <v>462</v>
      </c>
      <c r="I387" s="57" t="s">
        <v>711</v>
      </c>
      <c r="J387" s="12">
        <v>1</v>
      </c>
      <c r="K387" s="12">
        <v>5</v>
      </c>
      <c r="L387" s="104">
        <f t="shared" si="17"/>
        <v>5</v>
      </c>
      <c r="M387" s="105"/>
      <c r="N387" s="11" t="s">
        <v>553</v>
      </c>
      <c r="O387" s="117" t="s">
        <v>662</v>
      </c>
      <c r="P387" s="57" t="s">
        <v>1449</v>
      </c>
      <c r="Q387" s="12">
        <v>2</v>
      </c>
      <c r="R387" s="12">
        <v>5</v>
      </c>
      <c r="S387" s="12">
        <f t="shared" si="18"/>
        <v>10</v>
      </c>
      <c r="T387" s="13" t="s">
        <v>287</v>
      </c>
      <c r="U387" s="99" t="s">
        <v>476</v>
      </c>
      <c r="V387" s="100" t="s">
        <v>773</v>
      </c>
      <c r="W387" s="142" t="s">
        <v>1450</v>
      </c>
    </row>
    <row r="388" spans="1:23" s="167" customFormat="1" ht="22.5" customHeight="1" x14ac:dyDescent="0.2">
      <c r="A388" s="15" t="s">
        <v>35</v>
      </c>
      <c r="B388" s="3" t="s">
        <v>268</v>
      </c>
      <c r="C388" s="3" t="s">
        <v>326</v>
      </c>
      <c r="D388" s="16" t="s">
        <v>1145</v>
      </c>
      <c r="E388" s="17" t="s">
        <v>1060</v>
      </c>
      <c r="F388" s="11" t="s">
        <v>646</v>
      </c>
      <c r="G388" s="117" t="s">
        <v>689</v>
      </c>
      <c r="H388" s="11" t="s">
        <v>462</v>
      </c>
      <c r="I388" s="57" t="s">
        <v>534</v>
      </c>
      <c r="J388" s="12">
        <v>2</v>
      </c>
      <c r="K388" s="12">
        <v>5</v>
      </c>
      <c r="L388" s="104">
        <f t="shared" si="17"/>
        <v>10</v>
      </c>
      <c r="M388" s="105"/>
      <c r="N388" s="11" t="s">
        <v>646</v>
      </c>
      <c r="O388" s="117" t="s">
        <v>689</v>
      </c>
      <c r="P388" s="57" t="s">
        <v>547</v>
      </c>
      <c r="Q388" s="12">
        <v>2</v>
      </c>
      <c r="R388" s="12">
        <v>5</v>
      </c>
      <c r="S388" s="12">
        <f t="shared" si="18"/>
        <v>10</v>
      </c>
      <c r="T388" s="13" t="s">
        <v>287</v>
      </c>
      <c r="U388" s="99" t="s">
        <v>564</v>
      </c>
      <c r="V388" s="100" t="s">
        <v>453</v>
      </c>
      <c r="W388" s="142" t="s">
        <v>1146</v>
      </c>
    </row>
    <row r="389" spans="1:23" s="167" customFormat="1" ht="22.5" customHeight="1" x14ac:dyDescent="0.2">
      <c r="A389" s="15" t="s">
        <v>35</v>
      </c>
      <c r="B389" s="3" t="s">
        <v>268</v>
      </c>
      <c r="C389" s="3" t="s">
        <v>347</v>
      </c>
      <c r="D389" s="16" t="s">
        <v>1064</v>
      </c>
      <c r="E389" s="17" t="s">
        <v>454</v>
      </c>
      <c r="F389" s="11" t="s">
        <v>553</v>
      </c>
      <c r="G389" s="117" t="s">
        <v>662</v>
      </c>
      <c r="H389" s="11" t="s">
        <v>462</v>
      </c>
      <c r="I389" s="57" t="s">
        <v>575</v>
      </c>
      <c r="J389" s="12">
        <v>2</v>
      </c>
      <c r="K389" s="12">
        <v>5</v>
      </c>
      <c r="L389" s="104">
        <f t="shared" si="17"/>
        <v>10</v>
      </c>
      <c r="M389" s="105"/>
      <c r="N389" s="11" t="s">
        <v>553</v>
      </c>
      <c r="O389" s="117" t="s">
        <v>662</v>
      </c>
      <c r="P389" s="57" t="s">
        <v>576</v>
      </c>
      <c r="Q389" s="12">
        <v>2</v>
      </c>
      <c r="R389" s="12">
        <v>5</v>
      </c>
      <c r="S389" s="12">
        <f t="shared" si="18"/>
        <v>10</v>
      </c>
      <c r="T389" s="13" t="s">
        <v>287</v>
      </c>
      <c r="U389" s="99" t="s">
        <v>461</v>
      </c>
      <c r="V389" s="100" t="s">
        <v>491</v>
      </c>
      <c r="W389" s="142" t="s">
        <v>264</v>
      </c>
    </row>
    <row r="390" spans="1:23" s="167" customFormat="1" ht="22.5" customHeight="1" x14ac:dyDescent="0.2">
      <c r="A390" s="15" t="s">
        <v>35</v>
      </c>
      <c r="B390" s="3" t="s">
        <v>268</v>
      </c>
      <c r="C390" s="3" t="s">
        <v>347</v>
      </c>
      <c r="D390" s="16" t="s">
        <v>1063</v>
      </c>
      <c r="E390" s="17" t="s">
        <v>454</v>
      </c>
      <c r="F390" s="11" t="s">
        <v>191</v>
      </c>
      <c r="G390" s="117" t="s">
        <v>191</v>
      </c>
      <c r="H390" s="11" t="s">
        <v>191</v>
      </c>
      <c r="I390" s="57" t="s">
        <v>191</v>
      </c>
      <c r="J390" s="12">
        <v>0</v>
      </c>
      <c r="K390" s="12">
        <v>0</v>
      </c>
      <c r="L390" s="104">
        <f t="shared" si="17"/>
        <v>0</v>
      </c>
      <c r="M390" s="105"/>
      <c r="N390" s="11" t="s">
        <v>553</v>
      </c>
      <c r="O390" s="117" t="s">
        <v>662</v>
      </c>
      <c r="P390" s="57" t="s">
        <v>576</v>
      </c>
      <c r="Q390" s="12">
        <v>2</v>
      </c>
      <c r="R390" s="12">
        <v>5</v>
      </c>
      <c r="S390" s="12">
        <f t="shared" si="18"/>
        <v>10</v>
      </c>
      <c r="T390" s="13" t="s">
        <v>287</v>
      </c>
      <c r="U390" s="99" t="s">
        <v>461</v>
      </c>
      <c r="V390" s="100" t="s">
        <v>491</v>
      </c>
      <c r="W390" s="142" t="s">
        <v>264</v>
      </c>
    </row>
    <row r="391" spans="1:23" s="167" customFormat="1" ht="22.5" customHeight="1" x14ac:dyDescent="0.2">
      <c r="A391" s="18" t="s">
        <v>35</v>
      </c>
      <c r="B391" s="3" t="s">
        <v>268</v>
      </c>
      <c r="C391" s="5" t="s">
        <v>139</v>
      </c>
      <c r="D391" s="10" t="s">
        <v>187</v>
      </c>
      <c r="E391" s="19" t="s">
        <v>454</v>
      </c>
      <c r="F391" s="57" t="s">
        <v>646</v>
      </c>
      <c r="G391" s="117" t="s">
        <v>689</v>
      </c>
      <c r="H391" s="11" t="s">
        <v>462</v>
      </c>
      <c r="I391" s="57" t="s">
        <v>575</v>
      </c>
      <c r="J391" s="12">
        <v>2</v>
      </c>
      <c r="K391" s="12">
        <v>5</v>
      </c>
      <c r="L391" s="104">
        <f t="shared" si="17"/>
        <v>10</v>
      </c>
      <c r="M391" s="105"/>
      <c r="N391" s="57" t="s">
        <v>646</v>
      </c>
      <c r="O391" s="117" t="s">
        <v>689</v>
      </c>
      <c r="P391" s="57" t="s">
        <v>576</v>
      </c>
      <c r="Q391" s="12">
        <v>2</v>
      </c>
      <c r="R391" s="12">
        <v>5</v>
      </c>
      <c r="S391" s="12">
        <f t="shared" si="18"/>
        <v>10</v>
      </c>
      <c r="T391" s="13" t="s">
        <v>287</v>
      </c>
      <c r="U391" s="99" t="s">
        <v>470</v>
      </c>
      <c r="V391" s="100" t="s">
        <v>453</v>
      </c>
      <c r="W391" s="142" t="s">
        <v>782</v>
      </c>
    </row>
    <row r="392" spans="1:23" s="167" customFormat="1" ht="22.5" customHeight="1" x14ac:dyDescent="0.2">
      <c r="A392" s="18" t="s">
        <v>35</v>
      </c>
      <c r="B392" s="3" t="s">
        <v>268</v>
      </c>
      <c r="C392" s="5" t="s">
        <v>345</v>
      </c>
      <c r="D392" s="10" t="s">
        <v>346</v>
      </c>
      <c r="E392" s="19" t="s">
        <v>454</v>
      </c>
      <c r="F392" s="57" t="s">
        <v>646</v>
      </c>
      <c r="G392" s="117" t="s">
        <v>689</v>
      </c>
      <c r="H392" s="11" t="s">
        <v>446</v>
      </c>
      <c r="I392" s="57" t="s">
        <v>575</v>
      </c>
      <c r="J392" s="12">
        <v>2</v>
      </c>
      <c r="K392" s="12">
        <v>5</v>
      </c>
      <c r="L392" s="104">
        <f t="shared" si="17"/>
        <v>10</v>
      </c>
      <c r="M392" s="105"/>
      <c r="N392" s="57" t="s">
        <v>646</v>
      </c>
      <c r="O392" s="117" t="s">
        <v>689</v>
      </c>
      <c r="P392" s="57" t="s">
        <v>576</v>
      </c>
      <c r="Q392" s="12">
        <v>2</v>
      </c>
      <c r="R392" s="12">
        <v>5</v>
      </c>
      <c r="S392" s="12">
        <f t="shared" si="18"/>
        <v>10</v>
      </c>
      <c r="T392" s="13" t="s">
        <v>287</v>
      </c>
      <c r="U392" s="99" t="s">
        <v>564</v>
      </c>
      <c r="V392" s="100" t="s">
        <v>482</v>
      </c>
      <c r="W392" s="142" t="s">
        <v>263</v>
      </c>
    </row>
    <row r="393" spans="1:23" s="167" customFormat="1" ht="22.5" customHeight="1" x14ac:dyDescent="0.2">
      <c r="A393" s="18" t="s">
        <v>35</v>
      </c>
      <c r="B393" s="3" t="s">
        <v>268</v>
      </c>
      <c r="C393" s="5" t="s">
        <v>1139</v>
      </c>
      <c r="D393" s="10" t="s">
        <v>1206</v>
      </c>
      <c r="E393" s="19" t="s">
        <v>1345</v>
      </c>
      <c r="F393" s="57" t="s">
        <v>191</v>
      </c>
      <c r="G393" s="117" t="s">
        <v>191</v>
      </c>
      <c r="H393" s="11" t="s">
        <v>191</v>
      </c>
      <c r="I393" s="57" t="s">
        <v>191</v>
      </c>
      <c r="J393" s="12">
        <v>0</v>
      </c>
      <c r="K393" s="12">
        <v>0</v>
      </c>
      <c r="L393" s="104">
        <f t="shared" si="17"/>
        <v>0</v>
      </c>
      <c r="M393" s="105"/>
      <c r="N393" s="57" t="s">
        <v>553</v>
      </c>
      <c r="O393" s="117" t="s">
        <v>662</v>
      </c>
      <c r="P393" s="57" t="s">
        <v>550</v>
      </c>
      <c r="Q393" s="12">
        <v>2</v>
      </c>
      <c r="R393" s="12">
        <v>5</v>
      </c>
      <c r="S393" s="12">
        <f t="shared" si="18"/>
        <v>10</v>
      </c>
      <c r="T393" s="13" t="s">
        <v>287</v>
      </c>
      <c r="U393" s="99" t="s">
        <v>499</v>
      </c>
      <c r="V393" s="100" t="s">
        <v>477</v>
      </c>
      <c r="W393" s="142" t="s">
        <v>1207</v>
      </c>
    </row>
    <row r="394" spans="1:23" s="167" customFormat="1" ht="22.5" customHeight="1" x14ac:dyDescent="0.2">
      <c r="A394" s="18" t="s">
        <v>35</v>
      </c>
      <c r="B394" s="84" t="s">
        <v>268</v>
      </c>
      <c r="C394" s="5" t="s">
        <v>47</v>
      </c>
      <c r="D394" s="31" t="s">
        <v>48</v>
      </c>
      <c r="E394" s="17" t="s">
        <v>506</v>
      </c>
      <c r="F394" s="11" t="s">
        <v>553</v>
      </c>
      <c r="G394" s="117" t="s">
        <v>662</v>
      </c>
      <c r="H394" s="11" t="s">
        <v>462</v>
      </c>
      <c r="I394" s="57" t="s">
        <v>527</v>
      </c>
      <c r="J394" s="12">
        <v>2</v>
      </c>
      <c r="K394" s="12">
        <v>5</v>
      </c>
      <c r="L394" s="104">
        <f t="shared" si="17"/>
        <v>10</v>
      </c>
      <c r="M394" s="105"/>
      <c r="N394" s="11" t="s">
        <v>553</v>
      </c>
      <c r="O394" s="117" t="s">
        <v>662</v>
      </c>
      <c r="P394" s="57" t="s">
        <v>550</v>
      </c>
      <c r="Q394" s="12">
        <v>2</v>
      </c>
      <c r="R394" s="12">
        <v>5</v>
      </c>
      <c r="S394" s="12">
        <f t="shared" si="18"/>
        <v>10</v>
      </c>
      <c r="T394" s="13" t="s">
        <v>287</v>
      </c>
      <c r="U394" s="99" t="s">
        <v>499</v>
      </c>
      <c r="V394" s="100" t="s">
        <v>1016</v>
      </c>
      <c r="W394" s="142" t="s">
        <v>1015</v>
      </c>
    </row>
    <row r="395" spans="1:23" s="167" customFormat="1" ht="24" customHeight="1" x14ac:dyDescent="0.2">
      <c r="A395" s="15" t="s">
        <v>35</v>
      </c>
      <c r="B395" s="3" t="s">
        <v>268</v>
      </c>
      <c r="C395" s="3" t="s">
        <v>404</v>
      </c>
      <c r="D395" s="16" t="s">
        <v>405</v>
      </c>
      <c r="E395" s="17" t="s">
        <v>454</v>
      </c>
      <c r="F395" s="7" t="s">
        <v>584</v>
      </c>
      <c r="G395" s="117" t="s">
        <v>1038</v>
      </c>
      <c r="H395" s="7" t="s">
        <v>462</v>
      </c>
      <c r="I395" s="26" t="s">
        <v>468</v>
      </c>
      <c r="J395" s="8">
        <v>3</v>
      </c>
      <c r="K395" s="8">
        <v>5</v>
      </c>
      <c r="L395" s="92">
        <f t="shared" si="17"/>
        <v>15</v>
      </c>
      <c r="M395" s="93"/>
      <c r="N395" s="7" t="s">
        <v>584</v>
      </c>
      <c r="O395" s="117" t="s">
        <v>1038</v>
      </c>
      <c r="P395" s="26" t="s">
        <v>469</v>
      </c>
      <c r="Q395" s="8">
        <v>1</v>
      </c>
      <c r="R395" s="8">
        <v>5</v>
      </c>
      <c r="S395" s="8">
        <f t="shared" si="18"/>
        <v>5</v>
      </c>
      <c r="T395" s="9"/>
      <c r="U395" s="99" t="s">
        <v>519</v>
      </c>
      <c r="V395" s="100" t="s">
        <v>520</v>
      </c>
      <c r="W395" s="142" t="s">
        <v>583</v>
      </c>
    </row>
    <row r="396" spans="1:23" s="167" customFormat="1" ht="22.5" customHeight="1" x14ac:dyDescent="0.2">
      <c r="A396" s="15" t="s">
        <v>35</v>
      </c>
      <c r="B396" s="3" t="s">
        <v>42</v>
      </c>
      <c r="C396" s="3" t="s">
        <v>261</v>
      </c>
      <c r="D396" s="16" t="s">
        <v>262</v>
      </c>
      <c r="E396" s="17" t="s">
        <v>518</v>
      </c>
      <c r="F396" s="7" t="s">
        <v>616</v>
      </c>
      <c r="G396" s="117" t="s">
        <v>663</v>
      </c>
      <c r="H396" s="7" t="s">
        <v>462</v>
      </c>
      <c r="I396" s="26" t="s">
        <v>531</v>
      </c>
      <c r="J396" s="8">
        <v>2</v>
      </c>
      <c r="K396" s="8">
        <v>10</v>
      </c>
      <c r="L396" s="92">
        <f t="shared" si="17"/>
        <v>20</v>
      </c>
      <c r="M396" s="93" t="s">
        <v>287</v>
      </c>
      <c r="N396" s="7" t="s">
        <v>616</v>
      </c>
      <c r="O396" s="117" t="s">
        <v>663</v>
      </c>
      <c r="P396" s="26" t="s">
        <v>488</v>
      </c>
      <c r="Q396" s="8">
        <v>2</v>
      </c>
      <c r="R396" s="8">
        <v>5</v>
      </c>
      <c r="S396" s="8">
        <f t="shared" si="18"/>
        <v>10</v>
      </c>
      <c r="T396" s="9" t="s">
        <v>287</v>
      </c>
      <c r="U396" s="99" t="s">
        <v>461</v>
      </c>
      <c r="V396" s="100" t="s">
        <v>477</v>
      </c>
      <c r="W396" s="142" t="s">
        <v>607</v>
      </c>
    </row>
    <row r="397" spans="1:23" s="167" customFormat="1" ht="22.5" customHeight="1" x14ac:dyDescent="0.2">
      <c r="A397" s="18" t="s">
        <v>35</v>
      </c>
      <c r="B397" s="5" t="s">
        <v>42</v>
      </c>
      <c r="C397" s="5" t="s">
        <v>170</v>
      </c>
      <c r="D397" s="10" t="s">
        <v>171</v>
      </c>
      <c r="E397" s="19" t="s">
        <v>541</v>
      </c>
      <c r="F397" s="11" t="s">
        <v>553</v>
      </c>
      <c r="G397" s="117" t="s">
        <v>662</v>
      </c>
      <c r="H397" s="11" t="s">
        <v>462</v>
      </c>
      <c r="I397" s="57" t="s">
        <v>488</v>
      </c>
      <c r="J397" s="12">
        <v>2</v>
      </c>
      <c r="K397" s="12">
        <v>5</v>
      </c>
      <c r="L397" s="104">
        <f t="shared" si="17"/>
        <v>10</v>
      </c>
      <c r="M397" s="105"/>
      <c r="N397" s="11" t="s">
        <v>553</v>
      </c>
      <c r="O397" s="117" t="s">
        <v>662</v>
      </c>
      <c r="P397" s="57" t="s">
        <v>488</v>
      </c>
      <c r="Q397" s="12">
        <v>1</v>
      </c>
      <c r="R397" s="12">
        <v>5</v>
      </c>
      <c r="S397" s="12">
        <f t="shared" si="18"/>
        <v>5</v>
      </c>
      <c r="T397" s="13" t="s">
        <v>287</v>
      </c>
      <c r="U397" s="99" t="s">
        <v>470</v>
      </c>
      <c r="V397" s="100" t="s">
        <v>453</v>
      </c>
      <c r="W397" s="142" t="s">
        <v>859</v>
      </c>
    </row>
    <row r="398" spans="1:23" s="167" customFormat="1" ht="22.5" customHeight="1" x14ac:dyDescent="0.2">
      <c r="A398" s="18" t="s">
        <v>35</v>
      </c>
      <c r="B398" s="5" t="s">
        <v>42</v>
      </c>
      <c r="C398" s="5" t="s">
        <v>257</v>
      </c>
      <c r="D398" s="10" t="s">
        <v>258</v>
      </c>
      <c r="E398" s="19" t="s">
        <v>503</v>
      </c>
      <c r="F398" s="57" t="s">
        <v>191</v>
      </c>
      <c r="G398" s="117" t="s">
        <v>191</v>
      </c>
      <c r="H398" s="57" t="s">
        <v>191</v>
      </c>
      <c r="I398" s="57" t="s">
        <v>191</v>
      </c>
      <c r="J398" s="12">
        <v>0</v>
      </c>
      <c r="K398" s="12">
        <v>0</v>
      </c>
      <c r="L398" s="104">
        <f t="shared" ref="L398:L447" si="19">J398*K398</f>
        <v>0</v>
      </c>
      <c r="M398" s="105"/>
      <c r="N398" s="57" t="s">
        <v>657</v>
      </c>
      <c r="O398" s="117" t="s">
        <v>697</v>
      </c>
      <c r="P398" s="57" t="s">
        <v>950</v>
      </c>
      <c r="Q398" s="12">
        <v>2</v>
      </c>
      <c r="R398" s="12">
        <v>5</v>
      </c>
      <c r="S398" s="12">
        <f t="shared" si="18"/>
        <v>10</v>
      </c>
      <c r="T398" s="13" t="s">
        <v>287</v>
      </c>
      <c r="U398" s="99" t="s">
        <v>191</v>
      </c>
      <c r="V398" s="100" t="s">
        <v>191</v>
      </c>
      <c r="W398" s="142" t="s">
        <v>891</v>
      </c>
    </row>
    <row r="399" spans="1:23" s="167" customFormat="1" ht="22.5" customHeight="1" x14ac:dyDescent="0.2">
      <c r="A399" s="15" t="s">
        <v>35</v>
      </c>
      <c r="B399" s="3" t="s">
        <v>42</v>
      </c>
      <c r="C399" s="3" t="s">
        <v>207</v>
      </c>
      <c r="D399" s="16" t="s">
        <v>311</v>
      </c>
      <c r="E399" s="17" t="s">
        <v>502</v>
      </c>
      <c r="F399" s="11" t="s">
        <v>659</v>
      </c>
      <c r="G399" s="117" t="s">
        <v>699</v>
      </c>
      <c r="H399" s="11" t="s">
        <v>446</v>
      </c>
      <c r="I399" s="57" t="s">
        <v>531</v>
      </c>
      <c r="J399" s="12">
        <v>2</v>
      </c>
      <c r="K399" s="12">
        <v>5</v>
      </c>
      <c r="L399" s="104">
        <f t="shared" si="19"/>
        <v>10</v>
      </c>
      <c r="M399" s="105"/>
      <c r="N399" s="11" t="s">
        <v>659</v>
      </c>
      <c r="O399" s="117" t="s">
        <v>699</v>
      </c>
      <c r="P399" s="57" t="s">
        <v>488</v>
      </c>
      <c r="Q399" s="12">
        <v>1</v>
      </c>
      <c r="R399" s="12">
        <v>5</v>
      </c>
      <c r="S399" s="12">
        <f t="shared" si="18"/>
        <v>5</v>
      </c>
      <c r="T399" s="13" t="s">
        <v>287</v>
      </c>
      <c r="U399" s="99" t="s">
        <v>490</v>
      </c>
      <c r="V399" s="100" t="s">
        <v>482</v>
      </c>
      <c r="W399" s="110" t="s">
        <v>107</v>
      </c>
    </row>
    <row r="400" spans="1:23" s="167" customFormat="1" ht="22.5" customHeight="1" x14ac:dyDescent="0.2">
      <c r="A400" s="15" t="s">
        <v>35</v>
      </c>
      <c r="B400" s="3" t="s">
        <v>42</v>
      </c>
      <c r="C400" s="3" t="s">
        <v>350</v>
      </c>
      <c r="D400" s="16" t="s">
        <v>349</v>
      </c>
      <c r="E400" s="17" t="s">
        <v>494</v>
      </c>
      <c r="F400" s="11" t="s">
        <v>631</v>
      </c>
      <c r="G400" s="117" t="s">
        <v>678</v>
      </c>
      <c r="H400" s="11" t="s">
        <v>462</v>
      </c>
      <c r="I400" s="57" t="s">
        <v>469</v>
      </c>
      <c r="J400" s="12">
        <v>1</v>
      </c>
      <c r="K400" s="12">
        <v>6</v>
      </c>
      <c r="L400" s="104">
        <f t="shared" si="19"/>
        <v>6</v>
      </c>
      <c r="M400" s="105"/>
      <c r="N400" s="57" t="s">
        <v>631</v>
      </c>
      <c r="O400" s="117" t="s">
        <v>678</v>
      </c>
      <c r="P400" s="57" t="s">
        <v>469</v>
      </c>
      <c r="Q400" s="12">
        <v>1</v>
      </c>
      <c r="R400" s="12">
        <v>5</v>
      </c>
      <c r="S400" s="12">
        <f t="shared" si="18"/>
        <v>5</v>
      </c>
      <c r="T400" s="13" t="s">
        <v>287</v>
      </c>
      <c r="U400" s="99" t="s">
        <v>490</v>
      </c>
      <c r="V400" s="100" t="s">
        <v>512</v>
      </c>
      <c r="W400" s="142" t="s">
        <v>585</v>
      </c>
    </row>
    <row r="401" spans="1:23" s="167" customFormat="1" ht="22.5" customHeight="1" x14ac:dyDescent="0.2">
      <c r="A401" s="18" t="s">
        <v>35</v>
      </c>
      <c r="B401" s="5" t="s">
        <v>42</v>
      </c>
      <c r="C401" s="5" t="s">
        <v>10</v>
      </c>
      <c r="D401" s="31" t="s">
        <v>72</v>
      </c>
      <c r="E401" s="19" t="s">
        <v>541</v>
      </c>
      <c r="F401" s="11" t="s">
        <v>616</v>
      </c>
      <c r="G401" s="117" t="s">
        <v>663</v>
      </c>
      <c r="H401" s="11" t="s">
        <v>446</v>
      </c>
      <c r="I401" s="57" t="s">
        <v>567</v>
      </c>
      <c r="J401" s="12">
        <v>2</v>
      </c>
      <c r="K401" s="12">
        <v>5</v>
      </c>
      <c r="L401" s="104">
        <f t="shared" si="19"/>
        <v>10</v>
      </c>
      <c r="M401" s="105"/>
      <c r="N401" s="11" t="s">
        <v>616</v>
      </c>
      <c r="O401" s="117" t="s">
        <v>663</v>
      </c>
      <c r="P401" s="57" t="s">
        <v>567</v>
      </c>
      <c r="Q401" s="12">
        <v>2</v>
      </c>
      <c r="R401" s="12">
        <v>5</v>
      </c>
      <c r="S401" s="12">
        <f t="shared" si="18"/>
        <v>10</v>
      </c>
      <c r="T401" s="13"/>
      <c r="U401" s="99" t="s">
        <v>461</v>
      </c>
      <c r="V401" s="100" t="s">
        <v>491</v>
      </c>
      <c r="W401" s="142" t="s">
        <v>9</v>
      </c>
    </row>
    <row r="402" spans="1:23" s="167" customFormat="1" ht="22.5" customHeight="1" x14ac:dyDescent="0.2">
      <c r="A402" s="15" t="s">
        <v>35</v>
      </c>
      <c r="B402" s="3" t="s">
        <v>42</v>
      </c>
      <c r="C402" s="3" t="s">
        <v>0</v>
      </c>
      <c r="D402" s="16" t="s">
        <v>21</v>
      </c>
      <c r="E402" s="17" t="s">
        <v>494</v>
      </c>
      <c r="F402" s="57" t="s">
        <v>631</v>
      </c>
      <c r="G402" s="117" t="s">
        <v>678</v>
      </c>
      <c r="H402" s="57" t="s">
        <v>462</v>
      </c>
      <c r="I402" s="57" t="s">
        <v>581</v>
      </c>
      <c r="J402" s="12">
        <v>2</v>
      </c>
      <c r="K402" s="12">
        <v>5</v>
      </c>
      <c r="L402" s="104">
        <f t="shared" si="19"/>
        <v>10</v>
      </c>
      <c r="M402" s="105"/>
      <c r="N402" s="57" t="s">
        <v>631</v>
      </c>
      <c r="O402" s="117" t="s">
        <v>678</v>
      </c>
      <c r="P402" s="57" t="s">
        <v>582</v>
      </c>
      <c r="Q402" s="12">
        <v>1</v>
      </c>
      <c r="R402" s="12">
        <v>5</v>
      </c>
      <c r="S402" s="12">
        <f t="shared" si="18"/>
        <v>5</v>
      </c>
      <c r="T402" s="13" t="s">
        <v>287</v>
      </c>
      <c r="U402" s="99" t="s">
        <v>455</v>
      </c>
      <c r="V402" s="100" t="s">
        <v>491</v>
      </c>
      <c r="W402" s="142" t="s">
        <v>586</v>
      </c>
    </row>
    <row r="403" spans="1:23" s="167" customFormat="1" ht="22.5" customHeight="1" x14ac:dyDescent="0.2">
      <c r="A403" s="15" t="s">
        <v>35</v>
      </c>
      <c r="B403" s="3" t="s">
        <v>42</v>
      </c>
      <c r="C403" s="3" t="s">
        <v>292</v>
      </c>
      <c r="D403" s="130" t="s">
        <v>363</v>
      </c>
      <c r="E403" s="17" t="s">
        <v>530</v>
      </c>
      <c r="F403" s="11" t="s">
        <v>553</v>
      </c>
      <c r="G403" s="117" t="s">
        <v>662</v>
      </c>
      <c r="H403" s="11" t="s">
        <v>462</v>
      </c>
      <c r="I403" s="57" t="s">
        <v>599</v>
      </c>
      <c r="J403" s="12">
        <v>4</v>
      </c>
      <c r="K403" s="12">
        <v>10</v>
      </c>
      <c r="L403" s="104">
        <f t="shared" si="19"/>
        <v>40</v>
      </c>
      <c r="M403" s="105"/>
      <c r="N403" s="11" t="s">
        <v>553</v>
      </c>
      <c r="O403" s="117" t="s">
        <v>662</v>
      </c>
      <c r="P403" s="57" t="s">
        <v>534</v>
      </c>
      <c r="Q403" s="12">
        <v>2</v>
      </c>
      <c r="R403" s="12">
        <v>7</v>
      </c>
      <c r="S403" s="12">
        <f t="shared" si="18"/>
        <v>14</v>
      </c>
      <c r="T403" s="13"/>
      <c r="U403" s="99" t="s">
        <v>795</v>
      </c>
      <c r="V403" s="100" t="s">
        <v>799</v>
      </c>
      <c r="W403" s="142" t="s">
        <v>794</v>
      </c>
    </row>
    <row r="404" spans="1:23" s="167" customFormat="1" ht="22.5" customHeight="1" x14ac:dyDescent="0.2">
      <c r="A404" s="15" t="s">
        <v>35</v>
      </c>
      <c r="B404" s="3" t="s">
        <v>42</v>
      </c>
      <c r="C404" s="3" t="s">
        <v>120</v>
      </c>
      <c r="D404" s="91" t="s">
        <v>3</v>
      </c>
      <c r="E404" s="17" t="s">
        <v>530</v>
      </c>
      <c r="F404" s="11" t="s">
        <v>191</v>
      </c>
      <c r="G404" s="117" t="s">
        <v>191</v>
      </c>
      <c r="H404" s="11" t="s">
        <v>191</v>
      </c>
      <c r="I404" s="57" t="s">
        <v>191</v>
      </c>
      <c r="J404" s="12">
        <v>0</v>
      </c>
      <c r="K404" s="12">
        <v>0</v>
      </c>
      <c r="L404" s="104">
        <f t="shared" si="19"/>
        <v>0</v>
      </c>
      <c r="M404" s="105"/>
      <c r="N404" s="11" t="s">
        <v>553</v>
      </c>
      <c r="O404" s="117" t="s">
        <v>662</v>
      </c>
      <c r="P404" s="57" t="s">
        <v>469</v>
      </c>
      <c r="Q404" s="12">
        <v>1</v>
      </c>
      <c r="R404" s="12">
        <v>5</v>
      </c>
      <c r="S404" s="12">
        <f t="shared" si="18"/>
        <v>5</v>
      </c>
      <c r="T404" s="13" t="s">
        <v>287</v>
      </c>
      <c r="U404" s="99" t="s">
        <v>191</v>
      </c>
      <c r="V404" s="100" t="s">
        <v>191</v>
      </c>
      <c r="W404" s="142" t="s">
        <v>1349</v>
      </c>
    </row>
    <row r="405" spans="1:23" s="167" customFormat="1" ht="22.5" customHeight="1" x14ac:dyDescent="0.2">
      <c r="A405" s="15" t="s">
        <v>35</v>
      </c>
      <c r="B405" s="3" t="s">
        <v>860</v>
      </c>
      <c r="C405" s="3" t="s">
        <v>339</v>
      </c>
      <c r="D405" s="16" t="s">
        <v>338</v>
      </c>
      <c r="E405" s="17" t="s">
        <v>494</v>
      </c>
      <c r="F405" s="7" t="s">
        <v>661</v>
      </c>
      <c r="G405" s="117" t="s">
        <v>700</v>
      </c>
      <c r="H405" s="7" t="s">
        <v>462</v>
      </c>
      <c r="I405" s="26" t="s">
        <v>466</v>
      </c>
      <c r="J405" s="8">
        <v>3</v>
      </c>
      <c r="K405" s="8">
        <v>9</v>
      </c>
      <c r="L405" s="92">
        <f t="shared" si="19"/>
        <v>27</v>
      </c>
      <c r="M405" s="93"/>
      <c r="N405" s="7" t="s">
        <v>661</v>
      </c>
      <c r="O405" s="117" t="s">
        <v>700</v>
      </c>
      <c r="P405" s="26" t="s">
        <v>466</v>
      </c>
      <c r="Q405" s="8">
        <v>1</v>
      </c>
      <c r="R405" s="8">
        <v>5</v>
      </c>
      <c r="S405" s="8">
        <f t="shared" si="18"/>
        <v>5</v>
      </c>
      <c r="T405" s="9"/>
      <c r="U405" s="99" t="s">
        <v>475</v>
      </c>
      <c r="V405" s="100" t="s">
        <v>453</v>
      </c>
      <c r="W405" s="142" t="s">
        <v>892</v>
      </c>
    </row>
    <row r="406" spans="1:23" s="167" customFormat="1" ht="22.5" customHeight="1" x14ac:dyDescent="0.2">
      <c r="A406" s="18" t="s">
        <v>35</v>
      </c>
      <c r="B406" s="5" t="s">
        <v>860</v>
      </c>
      <c r="C406" s="5" t="s">
        <v>208</v>
      </c>
      <c r="D406" s="31" t="s">
        <v>4</v>
      </c>
      <c r="E406" s="19" t="s">
        <v>530</v>
      </c>
      <c r="F406" s="57" t="s">
        <v>594</v>
      </c>
      <c r="G406" s="117" t="s">
        <v>1073</v>
      </c>
      <c r="H406" s="57" t="s">
        <v>462</v>
      </c>
      <c r="I406" s="57" t="s">
        <v>466</v>
      </c>
      <c r="J406" s="12">
        <v>2</v>
      </c>
      <c r="K406" s="12">
        <v>5</v>
      </c>
      <c r="L406" s="104">
        <f t="shared" si="19"/>
        <v>10</v>
      </c>
      <c r="M406" s="105"/>
      <c r="N406" s="57" t="s">
        <v>594</v>
      </c>
      <c r="O406" s="117" t="s">
        <v>1073</v>
      </c>
      <c r="P406" s="57" t="s">
        <v>467</v>
      </c>
      <c r="Q406" s="12">
        <v>2</v>
      </c>
      <c r="R406" s="12">
        <v>5</v>
      </c>
      <c r="S406" s="12">
        <f t="shared" si="18"/>
        <v>10</v>
      </c>
      <c r="T406" s="13" t="s">
        <v>287</v>
      </c>
      <c r="U406" s="99" t="s">
        <v>452</v>
      </c>
      <c r="V406" s="100" t="s">
        <v>453</v>
      </c>
      <c r="W406" s="142" t="s">
        <v>458</v>
      </c>
    </row>
    <row r="407" spans="1:23" s="167" customFormat="1" ht="22.5" customHeight="1" x14ac:dyDescent="0.2">
      <c r="A407" s="18" t="s">
        <v>35</v>
      </c>
      <c r="B407" s="5" t="s">
        <v>860</v>
      </c>
      <c r="C407" s="5" t="s">
        <v>343</v>
      </c>
      <c r="D407" s="31" t="s">
        <v>256</v>
      </c>
      <c r="E407" s="19" t="s">
        <v>503</v>
      </c>
      <c r="F407" s="57" t="s">
        <v>661</v>
      </c>
      <c r="G407" s="117" t="s">
        <v>700</v>
      </c>
      <c r="H407" s="57" t="s">
        <v>462</v>
      </c>
      <c r="I407" s="57" t="s">
        <v>466</v>
      </c>
      <c r="J407" s="12">
        <v>2</v>
      </c>
      <c r="K407" s="12">
        <v>5</v>
      </c>
      <c r="L407" s="104">
        <f t="shared" si="19"/>
        <v>10</v>
      </c>
      <c r="M407" s="105"/>
      <c r="N407" s="57" t="s">
        <v>661</v>
      </c>
      <c r="O407" s="117" t="s">
        <v>700</v>
      </c>
      <c r="P407" s="57" t="s">
        <v>467</v>
      </c>
      <c r="Q407" s="12">
        <v>1</v>
      </c>
      <c r="R407" s="12">
        <v>10</v>
      </c>
      <c r="S407" s="12">
        <f t="shared" si="18"/>
        <v>10</v>
      </c>
      <c r="T407" s="13"/>
      <c r="U407" s="99" t="s">
        <v>588</v>
      </c>
      <c r="V407" s="100" t="s">
        <v>589</v>
      </c>
      <c r="W407" s="142" t="s">
        <v>587</v>
      </c>
    </row>
    <row r="408" spans="1:23" s="167" customFormat="1" ht="22.5" customHeight="1" x14ac:dyDescent="0.2">
      <c r="A408" s="18" t="s">
        <v>35</v>
      </c>
      <c r="B408" s="5" t="s">
        <v>860</v>
      </c>
      <c r="C408" s="5" t="s">
        <v>173</v>
      </c>
      <c r="D408" s="31" t="s">
        <v>978</v>
      </c>
      <c r="E408" s="19" t="s">
        <v>454</v>
      </c>
      <c r="F408" s="11" t="s">
        <v>661</v>
      </c>
      <c r="G408" s="117" t="s">
        <v>700</v>
      </c>
      <c r="H408" s="11" t="s">
        <v>462</v>
      </c>
      <c r="I408" s="57" t="s">
        <v>555</v>
      </c>
      <c r="J408" s="12">
        <v>2</v>
      </c>
      <c r="K408" s="12">
        <v>6</v>
      </c>
      <c r="L408" s="104">
        <f t="shared" si="19"/>
        <v>12</v>
      </c>
      <c r="M408" s="105"/>
      <c r="N408" s="11" t="s">
        <v>661</v>
      </c>
      <c r="O408" s="117" t="s">
        <v>700</v>
      </c>
      <c r="P408" s="57" t="s">
        <v>555</v>
      </c>
      <c r="Q408" s="12">
        <v>2</v>
      </c>
      <c r="R408" s="12">
        <v>5</v>
      </c>
      <c r="S408" s="12">
        <f t="shared" si="18"/>
        <v>10</v>
      </c>
      <c r="T408" s="13" t="s">
        <v>287</v>
      </c>
      <c r="U408" s="99" t="s">
        <v>461</v>
      </c>
      <c r="V408" s="100" t="s">
        <v>477</v>
      </c>
      <c r="W408" s="142" t="s">
        <v>979</v>
      </c>
    </row>
    <row r="409" spans="1:23" s="167" customFormat="1" ht="22.5" customHeight="1" x14ac:dyDescent="0.2">
      <c r="A409" s="46" t="s">
        <v>35</v>
      </c>
      <c r="B409" s="32" t="s">
        <v>860</v>
      </c>
      <c r="C409" s="32" t="s">
        <v>1248</v>
      </c>
      <c r="D409" s="35" t="s">
        <v>1184</v>
      </c>
      <c r="E409" s="47" t="s">
        <v>518</v>
      </c>
      <c r="F409" s="61" t="s">
        <v>553</v>
      </c>
      <c r="G409" s="136" t="s">
        <v>662</v>
      </c>
      <c r="H409" s="61" t="s">
        <v>462</v>
      </c>
      <c r="I409" s="151" t="s">
        <v>590</v>
      </c>
      <c r="J409" s="34">
        <v>2</v>
      </c>
      <c r="K409" s="34">
        <v>5</v>
      </c>
      <c r="L409" s="152">
        <f t="shared" si="19"/>
        <v>10</v>
      </c>
      <c r="M409" s="153"/>
      <c r="N409" s="61" t="s">
        <v>553</v>
      </c>
      <c r="O409" s="136" t="s">
        <v>662</v>
      </c>
      <c r="P409" s="151" t="s">
        <v>590</v>
      </c>
      <c r="Q409" s="34">
        <v>2</v>
      </c>
      <c r="R409" s="34">
        <v>5</v>
      </c>
      <c r="S409" s="34">
        <f t="shared" si="18"/>
        <v>10</v>
      </c>
      <c r="T409" s="48" t="s">
        <v>287</v>
      </c>
      <c r="U409" s="125" t="s">
        <v>591</v>
      </c>
      <c r="V409" s="126" t="s">
        <v>512</v>
      </c>
      <c r="W409" s="147" t="s">
        <v>1185</v>
      </c>
    </row>
    <row r="410" spans="1:23" s="167" customFormat="1" ht="22.5" customHeight="1" x14ac:dyDescent="0.2">
      <c r="A410" s="18" t="s">
        <v>35</v>
      </c>
      <c r="B410" s="5" t="s">
        <v>860</v>
      </c>
      <c r="C410" s="5" t="s">
        <v>1170</v>
      </c>
      <c r="D410" s="14" t="s">
        <v>1171</v>
      </c>
      <c r="E410" s="19" t="s">
        <v>454</v>
      </c>
      <c r="F410" s="11" t="s">
        <v>661</v>
      </c>
      <c r="G410" s="117" t="s">
        <v>700</v>
      </c>
      <c r="H410" s="11" t="s">
        <v>446</v>
      </c>
      <c r="I410" s="57" t="s">
        <v>590</v>
      </c>
      <c r="J410" s="12">
        <v>2</v>
      </c>
      <c r="K410" s="12">
        <v>5</v>
      </c>
      <c r="L410" s="104">
        <f t="shared" si="19"/>
        <v>10</v>
      </c>
      <c r="M410" s="105"/>
      <c r="N410" s="11" t="s">
        <v>661</v>
      </c>
      <c r="O410" s="117" t="s">
        <v>700</v>
      </c>
      <c r="P410" s="57" t="s">
        <v>590</v>
      </c>
      <c r="Q410" s="12">
        <v>3</v>
      </c>
      <c r="R410" s="12">
        <v>5</v>
      </c>
      <c r="S410" s="12">
        <f t="shared" si="18"/>
        <v>15</v>
      </c>
      <c r="T410" s="13" t="s">
        <v>287</v>
      </c>
      <c r="U410" s="99" t="s">
        <v>574</v>
      </c>
      <c r="V410" s="100" t="s">
        <v>1009</v>
      </c>
      <c r="W410" s="142" t="s">
        <v>1172</v>
      </c>
    </row>
    <row r="411" spans="1:23" s="167" customFormat="1" ht="22.5" customHeight="1" x14ac:dyDescent="0.2">
      <c r="A411" s="18" t="s">
        <v>35</v>
      </c>
      <c r="B411" s="5" t="s">
        <v>860</v>
      </c>
      <c r="C411" s="5" t="s">
        <v>1173</v>
      </c>
      <c r="D411" s="31" t="s">
        <v>980</v>
      </c>
      <c r="E411" s="19" t="s">
        <v>1060</v>
      </c>
      <c r="F411" s="11" t="s">
        <v>661</v>
      </c>
      <c r="G411" s="117" t="s">
        <v>700</v>
      </c>
      <c r="H411" s="11" t="s">
        <v>446</v>
      </c>
      <c r="I411" s="57" t="s">
        <v>1174</v>
      </c>
      <c r="J411" s="12">
        <v>2</v>
      </c>
      <c r="K411" s="12">
        <v>9</v>
      </c>
      <c r="L411" s="104">
        <f t="shared" si="19"/>
        <v>18</v>
      </c>
      <c r="M411" s="105"/>
      <c r="N411" s="11" t="s">
        <v>661</v>
      </c>
      <c r="O411" s="117" t="s">
        <v>700</v>
      </c>
      <c r="P411" s="57" t="s">
        <v>582</v>
      </c>
      <c r="Q411" s="12">
        <v>1</v>
      </c>
      <c r="R411" s="12">
        <v>5</v>
      </c>
      <c r="S411" s="12">
        <f t="shared" ref="S411:S447" si="20">Q411*R411</f>
        <v>5</v>
      </c>
      <c r="T411" s="13" t="s">
        <v>287</v>
      </c>
      <c r="U411" s="99" t="s">
        <v>461</v>
      </c>
      <c r="V411" s="100" t="s">
        <v>453</v>
      </c>
      <c r="W411" s="142" t="s">
        <v>981</v>
      </c>
    </row>
    <row r="412" spans="1:23" s="167" customFormat="1" ht="22.5" customHeight="1" x14ac:dyDescent="0.2">
      <c r="A412" s="15" t="s">
        <v>35</v>
      </c>
      <c r="B412" s="3" t="s">
        <v>860</v>
      </c>
      <c r="C412" s="3" t="s">
        <v>302</v>
      </c>
      <c r="D412" s="16" t="s">
        <v>303</v>
      </c>
      <c r="E412" s="38" t="s">
        <v>1190</v>
      </c>
      <c r="F412" s="62" t="s">
        <v>594</v>
      </c>
      <c r="G412" s="117" t="s">
        <v>1073</v>
      </c>
      <c r="H412" s="62" t="s">
        <v>1451</v>
      </c>
      <c r="I412" s="62" t="s">
        <v>798</v>
      </c>
      <c r="J412" s="27">
        <v>4</v>
      </c>
      <c r="K412" s="27">
        <v>5</v>
      </c>
      <c r="L412" s="92">
        <f t="shared" si="19"/>
        <v>20</v>
      </c>
      <c r="M412" s="88"/>
      <c r="N412" s="62" t="s">
        <v>594</v>
      </c>
      <c r="O412" s="117" t="s">
        <v>1073</v>
      </c>
      <c r="P412" s="62" t="s">
        <v>582</v>
      </c>
      <c r="Q412" s="27">
        <v>2</v>
      </c>
      <c r="R412" s="27">
        <v>5</v>
      </c>
      <c r="S412" s="27">
        <f t="shared" si="20"/>
        <v>10</v>
      </c>
      <c r="T412" s="39" t="s">
        <v>287</v>
      </c>
      <c r="U412" s="99" t="s">
        <v>490</v>
      </c>
      <c r="V412" s="100" t="s">
        <v>720</v>
      </c>
      <c r="W412" s="145" t="s">
        <v>797</v>
      </c>
    </row>
    <row r="413" spans="1:23" s="167" customFormat="1" ht="22.5" customHeight="1" x14ac:dyDescent="0.2">
      <c r="A413" s="15" t="s">
        <v>35</v>
      </c>
      <c r="B413" s="3" t="s">
        <v>860</v>
      </c>
      <c r="C413" s="3" t="s">
        <v>1125</v>
      </c>
      <c r="D413" s="16" t="s">
        <v>1325</v>
      </c>
      <c r="E413" s="38" t="s">
        <v>1240</v>
      </c>
      <c r="F413" s="62" t="s">
        <v>661</v>
      </c>
      <c r="G413" s="117" t="s">
        <v>700</v>
      </c>
      <c r="H413" s="62" t="s">
        <v>462</v>
      </c>
      <c r="I413" s="62" t="s">
        <v>599</v>
      </c>
      <c r="J413" s="27">
        <v>2</v>
      </c>
      <c r="K413" s="27">
        <v>5</v>
      </c>
      <c r="L413" s="92">
        <f t="shared" si="19"/>
        <v>10</v>
      </c>
      <c r="M413" s="88"/>
      <c r="N413" s="62" t="s">
        <v>661</v>
      </c>
      <c r="O413" s="117" t="s">
        <v>700</v>
      </c>
      <c r="P413" s="62" t="s">
        <v>534</v>
      </c>
      <c r="Q413" s="27">
        <v>2</v>
      </c>
      <c r="R413" s="27">
        <v>5</v>
      </c>
      <c r="S413" s="27">
        <f t="shared" si="20"/>
        <v>10</v>
      </c>
      <c r="T413" s="39" t="s">
        <v>287</v>
      </c>
      <c r="U413" s="99" t="s">
        <v>982</v>
      </c>
      <c r="V413" s="100" t="s">
        <v>453</v>
      </c>
      <c r="W413" s="145" t="s">
        <v>1326</v>
      </c>
    </row>
    <row r="414" spans="1:23" s="167" customFormat="1" ht="22.5" customHeight="1" x14ac:dyDescent="0.2">
      <c r="A414" s="18" t="s">
        <v>35</v>
      </c>
      <c r="B414" s="5" t="s">
        <v>860</v>
      </c>
      <c r="C414" s="5" t="s">
        <v>1132</v>
      </c>
      <c r="D414" s="31" t="s">
        <v>1350</v>
      </c>
      <c r="E414" s="19" t="s">
        <v>1345</v>
      </c>
      <c r="F414" s="11" t="s">
        <v>661</v>
      </c>
      <c r="G414" s="117" t="s">
        <v>700</v>
      </c>
      <c r="H414" s="57" t="s">
        <v>446</v>
      </c>
      <c r="I414" s="57" t="s">
        <v>599</v>
      </c>
      <c r="J414" s="12">
        <v>2</v>
      </c>
      <c r="K414" s="12">
        <v>5</v>
      </c>
      <c r="L414" s="104">
        <f t="shared" si="19"/>
        <v>10</v>
      </c>
      <c r="M414" s="105"/>
      <c r="N414" s="11" t="s">
        <v>661</v>
      </c>
      <c r="O414" s="117" t="s">
        <v>700</v>
      </c>
      <c r="P414" s="57" t="s">
        <v>534</v>
      </c>
      <c r="Q414" s="12">
        <v>2</v>
      </c>
      <c r="R414" s="12">
        <v>5</v>
      </c>
      <c r="S414" s="12">
        <f t="shared" si="20"/>
        <v>10</v>
      </c>
      <c r="T414" s="13" t="s">
        <v>287</v>
      </c>
      <c r="U414" s="99" t="s">
        <v>564</v>
      </c>
      <c r="V414" s="106" t="s">
        <v>453</v>
      </c>
      <c r="W414" s="145" t="s">
        <v>1351</v>
      </c>
    </row>
    <row r="415" spans="1:23" s="167" customFormat="1" ht="22.5" customHeight="1" x14ac:dyDescent="0.2">
      <c r="A415" s="15" t="s">
        <v>35</v>
      </c>
      <c r="B415" s="3" t="s">
        <v>860</v>
      </c>
      <c r="C415" s="3" t="s">
        <v>1134</v>
      </c>
      <c r="D415" s="16" t="s">
        <v>1227</v>
      </c>
      <c r="E415" s="38" t="s">
        <v>1190</v>
      </c>
      <c r="F415" s="62" t="s">
        <v>661</v>
      </c>
      <c r="G415" s="117" t="s">
        <v>700</v>
      </c>
      <c r="H415" s="62" t="s">
        <v>462</v>
      </c>
      <c r="I415" s="62" t="s">
        <v>534</v>
      </c>
      <c r="J415" s="27">
        <v>2</v>
      </c>
      <c r="K415" s="27">
        <v>5</v>
      </c>
      <c r="L415" s="92">
        <f t="shared" si="19"/>
        <v>10</v>
      </c>
      <c r="M415" s="88"/>
      <c r="N415" s="62" t="s">
        <v>661</v>
      </c>
      <c r="O415" s="117" t="s">
        <v>700</v>
      </c>
      <c r="P415" s="62" t="s">
        <v>534</v>
      </c>
      <c r="Q415" s="27">
        <v>2</v>
      </c>
      <c r="R415" s="27">
        <v>5</v>
      </c>
      <c r="S415" s="27">
        <f t="shared" si="20"/>
        <v>10</v>
      </c>
      <c r="T415" s="39" t="s">
        <v>287</v>
      </c>
      <c r="U415" s="99" t="s">
        <v>461</v>
      </c>
      <c r="V415" s="100" t="s">
        <v>477</v>
      </c>
      <c r="W415" s="142" t="s">
        <v>1228</v>
      </c>
    </row>
    <row r="416" spans="1:23" s="167" customFormat="1" ht="22.5" customHeight="1" x14ac:dyDescent="0.2">
      <c r="A416" s="15" t="s">
        <v>35</v>
      </c>
      <c r="B416" s="3" t="s">
        <v>860</v>
      </c>
      <c r="C416" s="5" t="s">
        <v>154</v>
      </c>
      <c r="D416" s="16" t="s">
        <v>165</v>
      </c>
      <c r="E416" s="17" t="s">
        <v>530</v>
      </c>
      <c r="F416" s="7" t="s">
        <v>661</v>
      </c>
      <c r="G416" s="117" t="s">
        <v>700</v>
      </c>
      <c r="H416" s="7" t="s">
        <v>462</v>
      </c>
      <c r="I416" s="26" t="s">
        <v>558</v>
      </c>
      <c r="J416" s="8">
        <v>2</v>
      </c>
      <c r="K416" s="8">
        <v>5</v>
      </c>
      <c r="L416" s="92">
        <f t="shared" si="19"/>
        <v>10</v>
      </c>
      <c r="M416" s="93"/>
      <c r="N416" s="7" t="s">
        <v>661</v>
      </c>
      <c r="O416" s="117" t="s">
        <v>700</v>
      </c>
      <c r="P416" s="26" t="s">
        <v>559</v>
      </c>
      <c r="Q416" s="8">
        <v>2</v>
      </c>
      <c r="R416" s="8">
        <v>7</v>
      </c>
      <c r="S416" s="8">
        <f t="shared" si="20"/>
        <v>14</v>
      </c>
      <c r="T416" s="9"/>
      <c r="U416" s="99" t="s">
        <v>560</v>
      </c>
      <c r="V416" s="100" t="s">
        <v>561</v>
      </c>
      <c r="W416" s="142" t="s">
        <v>166</v>
      </c>
    </row>
    <row r="417" spans="1:23" s="167" customFormat="1" ht="22.5" customHeight="1" x14ac:dyDescent="0.2">
      <c r="A417" s="15" t="s">
        <v>35</v>
      </c>
      <c r="B417" s="3" t="s">
        <v>860</v>
      </c>
      <c r="C417" s="5" t="s">
        <v>139</v>
      </c>
      <c r="D417" s="16" t="s">
        <v>187</v>
      </c>
      <c r="E417" s="17" t="s">
        <v>1410</v>
      </c>
      <c r="F417" s="7" t="s">
        <v>661</v>
      </c>
      <c r="G417" s="117" t="s">
        <v>700</v>
      </c>
      <c r="H417" s="7" t="s">
        <v>462</v>
      </c>
      <c r="I417" s="26" t="s">
        <v>575</v>
      </c>
      <c r="J417" s="8">
        <v>2</v>
      </c>
      <c r="K417" s="8">
        <v>5</v>
      </c>
      <c r="L417" s="92">
        <f t="shared" si="19"/>
        <v>10</v>
      </c>
      <c r="M417" s="93"/>
      <c r="N417" s="7" t="s">
        <v>661</v>
      </c>
      <c r="O417" s="117" t="s">
        <v>700</v>
      </c>
      <c r="P417" s="26" t="s">
        <v>576</v>
      </c>
      <c r="Q417" s="8">
        <v>2</v>
      </c>
      <c r="R417" s="8">
        <v>5</v>
      </c>
      <c r="S417" s="8">
        <f t="shared" si="20"/>
        <v>10</v>
      </c>
      <c r="T417" s="9" t="s">
        <v>287</v>
      </c>
      <c r="U417" s="99" t="s">
        <v>470</v>
      </c>
      <c r="V417" s="100" t="s">
        <v>453</v>
      </c>
      <c r="W417" s="142" t="s">
        <v>782</v>
      </c>
    </row>
    <row r="418" spans="1:23" s="167" customFormat="1" ht="22.5" customHeight="1" x14ac:dyDescent="0.2">
      <c r="A418" s="15" t="s">
        <v>35</v>
      </c>
      <c r="B418" s="3" t="s">
        <v>860</v>
      </c>
      <c r="C418" s="3" t="s">
        <v>141</v>
      </c>
      <c r="D418" s="16" t="s">
        <v>193</v>
      </c>
      <c r="E418" s="17" t="s">
        <v>541</v>
      </c>
      <c r="F418" s="7" t="s">
        <v>661</v>
      </c>
      <c r="G418" s="117" t="s">
        <v>700</v>
      </c>
      <c r="H418" s="7" t="s">
        <v>462</v>
      </c>
      <c r="I418" s="26" t="s">
        <v>575</v>
      </c>
      <c r="J418" s="8">
        <v>2</v>
      </c>
      <c r="K418" s="8">
        <v>5</v>
      </c>
      <c r="L418" s="92">
        <f t="shared" si="19"/>
        <v>10</v>
      </c>
      <c r="M418" s="93"/>
      <c r="N418" s="7" t="s">
        <v>661</v>
      </c>
      <c r="O418" s="117" t="s">
        <v>700</v>
      </c>
      <c r="P418" s="26" t="s">
        <v>576</v>
      </c>
      <c r="Q418" s="8">
        <v>2</v>
      </c>
      <c r="R418" s="8">
        <v>5</v>
      </c>
      <c r="S418" s="8">
        <f t="shared" si="20"/>
        <v>10</v>
      </c>
      <c r="T418" s="9" t="s">
        <v>287</v>
      </c>
      <c r="U418" s="99" t="s">
        <v>461</v>
      </c>
      <c r="V418" s="100" t="s">
        <v>491</v>
      </c>
      <c r="W418" s="142" t="s">
        <v>344</v>
      </c>
    </row>
    <row r="419" spans="1:23" s="167" customFormat="1" ht="33.75" customHeight="1" x14ac:dyDescent="0.2">
      <c r="A419" s="15" t="s">
        <v>35</v>
      </c>
      <c r="B419" s="3" t="s">
        <v>73</v>
      </c>
      <c r="C419" s="3" t="s">
        <v>1117</v>
      </c>
      <c r="D419" s="16" t="s">
        <v>1418</v>
      </c>
      <c r="E419" s="17" t="s">
        <v>1345</v>
      </c>
      <c r="F419" s="7" t="s">
        <v>619</v>
      </c>
      <c r="G419" s="117" t="s">
        <v>665</v>
      </c>
      <c r="H419" s="7" t="s">
        <v>462</v>
      </c>
      <c r="I419" s="26" t="s">
        <v>872</v>
      </c>
      <c r="J419" s="8">
        <v>2</v>
      </c>
      <c r="K419" s="8">
        <v>4</v>
      </c>
      <c r="L419" s="92">
        <f t="shared" si="19"/>
        <v>8</v>
      </c>
      <c r="M419" s="93"/>
      <c r="N419" s="7" t="s">
        <v>619</v>
      </c>
      <c r="O419" s="117" t="s">
        <v>665</v>
      </c>
      <c r="P419" s="26" t="s">
        <v>873</v>
      </c>
      <c r="Q419" s="8">
        <v>2</v>
      </c>
      <c r="R419" s="8">
        <v>5</v>
      </c>
      <c r="S419" s="8">
        <f t="shared" si="20"/>
        <v>10</v>
      </c>
      <c r="T419" s="9" t="s">
        <v>287</v>
      </c>
      <c r="U419" s="99" t="s">
        <v>476</v>
      </c>
      <c r="V419" s="100" t="s">
        <v>453</v>
      </c>
      <c r="W419" s="142" t="s">
        <v>1419</v>
      </c>
    </row>
    <row r="420" spans="1:23" s="167" customFormat="1" ht="22.5" customHeight="1" x14ac:dyDescent="0.2">
      <c r="A420" s="15" t="s">
        <v>35</v>
      </c>
      <c r="B420" s="3" t="s">
        <v>73</v>
      </c>
      <c r="C420" s="3" t="s">
        <v>392</v>
      </c>
      <c r="D420" s="16" t="s">
        <v>1039</v>
      </c>
      <c r="E420" s="17" t="s">
        <v>513</v>
      </c>
      <c r="F420" s="7" t="s">
        <v>831</v>
      </c>
      <c r="G420" s="117" t="s">
        <v>1070</v>
      </c>
      <c r="H420" s="7" t="s">
        <v>463</v>
      </c>
      <c r="I420" s="26" t="s">
        <v>488</v>
      </c>
      <c r="J420" s="8">
        <v>4</v>
      </c>
      <c r="K420" s="8">
        <v>5</v>
      </c>
      <c r="L420" s="92">
        <f t="shared" si="19"/>
        <v>20</v>
      </c>
      <c r="M420" s="93"/>
      <c r="N420" s="26" t="s">
        <v>831</v>
      </c>
      <c r="O420" s="117" t="s">
        <v>1070</v>
      </c>
      <c r="P420" s="26" t="s">
        <v>488</v>
      </c>
      <c r="Q420" s="8">
        <v>4</v>
      </c>
      <c r="R420" s="8">
        <v>5</v>
      </c>
      <c r="S420" s="8">
        <f t="shared" si="20"/>
        <v>20</v>
      </c>
      <c r="T420" s="9" t="s">
        <v>287</v>
      </c>
      <c r="U420" s="99" t="s">
        <v>832</v>
      </c>
      <c r="V420" s="100" t="s">
        <v>833</v>
      </c>
      <c r="W420" s="142" t="s">
        <v>393</v>
      </c>
    </row>
    <row r="421" spans="1:23" s="167" customFormat="1" ht="22.5" customHeight="1" x14ac:dyDescent="0.2">
      <c r="A421" s="18" t="s">
        <v>35</v>
      </c>
      <c r="B421" s="5" t="s">
        <v>73</v>
      </c>
      <c r="C421" s="5" t="s">
        <v>428</v>
      </c>
      <c r="D421" s="14" t="s">
        <v>429</v>
      </c>
      <c r="E421" s="49" t="s">
        <v>513</v>
      </c>
      <c r="F421" s="7" t="s">
        <v>622</v>
      </c>
      <c r="G421" s="117" t="s">
        <v>668</v>
      </c>
      <c r="H421" s="71" t="s">
        <v>462</v>
      </c>
      <c r="I421" s="72" t="s">
        <v>1018</v>
      </c>
      <c r="J421" s="12">
        <v>2</v>
      </c>
      <c r="K421" s="12">
        <v>5</v>
      </c>
      <c r="L421" s="92">
        <f t="shared" si="19"/>
        <v>10</v>
      </c>
      <c r="M421" s="88"/>
      <c r="N421" s="65" t="s">
        <v>622</v>
      </c>
      <c r="O421" s="117" t="s">
        <v>668</v>
      </c>
      <c r="P421" s="65" t="s">
        <v>1018</v>
      </c>
      <c r="Q421" s="33">
        <v>1</v>
      </c>
      <c r="R421" s="33">
        <v>2</v>
      </c>
      <c r="S421" s="33">
        <f t="shared" si="20"/>
        <v>2</v>
      </c>
      <c r="T421" s="58" t="s">
        <v>287</v>
      </c>
      <c r="U421" s="99" t="s">
        <v>574</v>
      </c>
      <c r="V421" s="100" t="s">
        <v>533</v>
      </c>
      <c r="W421" s="142" t="s">
        <v>1017</v>
      </c>
    </row>
    <row r="422" spans="1:23" s="167" customFormat="1" ht="22.5" customHeight="1" x14ac:dyDescent="0.2">
      <c r="A422" s="18" t="s">
        <v>35</v>
      </c>
      <c r="B422" s="5" t="s">
        <v>73</v>
      </c>
      <c r="C422" s="5" t="s">
        <v>335</v>
      </c>
      <c r="D422" s="14" t="s">
        <v>336</v>
      </c>
      <c r="E422" s="19" t="s">
        <v>503</v>
      </c>
      <c r="F422" s="57" t="s">
        <v>593</v>
      </c>
      <c r="G422" s="117" t="s">
        <v>1066</v>
      </c>
      <c r="H422" s="57" t="s">
        <v>463</v>
      </c>
      <c r="I422" s="57" t="s">
        <v>468</v>
      </c>
      <c r="J422" s="12">
        <v>2</v>
      </c>
      <c r="K422" s="12">
        <v>5</v>
      </c>
      <c r="L422" s="104">
        <f t="shared" si="19"/>
        <v>10</v>
      </c>
      <c r="M422" s="105"/>
      <c r="N422" s="57" t="s">
        <v>593</v>
      </c>
      <c r="O422" s="117" t="s">
        <v>1066</v>
      </c>
      <c r="P422" s="57" t="s">
        <v>469</v>
      </c>
      <c r="Q422" s="12">
        <v>1</v>
      </c>
      <c r="R422" s="12">
        <v>5</v>
      </c>
      <c r="S422" s="12">
        <f t="shared" si="20"/>
        <v>5</v>
      </c>
      <c r="T422" s="13" t="s">
        <v>287</v>
      </c>
      <c r="U422" s="99" t="s">
        <v>490</v>
      </c>
      <c r="V422" s="100" t="s">
        <v>512</v>
      </c>
      <c r="W422" s="142" t="s">
        <v>592</v>
      </c>
    </row>
    <row r="423" spans="1:23" s="167" customFormat="1" ht="22.5" customHeight="1" x14ac:dyDescent="0.2">
      <c r="A423" s="18" t="s">
        <v>35</v>
      </c>
      <c r="B423" s="5" t="s">
        <v>73</v>
      </c>
      <c r="C423" s="5" t="s">
        <v>1248</v>
      </c>
      <c r="D423" s="14" t="s">
        <v>1184</v>
      </c>
      <c r="E423" s="47" t="s">
        <v>454</v>
      </c>
      <c r="F423" s="57" t="s">
        <v>619</v>
      </c>
      <c r="G423" s="117" t="s">
        <v>665</v>
      </c>
      <c r="H423" s="57" t="s">
        <v>463</v>
      </c>
      <c r="I423" s="57" t="s">
        <v>590</v>
      </c>
      <c r="J423" s="12">
        <v>2</v>
      </c>
      <c r="K423" s="12">
        <v>5</v>
      </c>
      <c r="L423" s="104">
        <f t="shared" si="19"/>
        <v>10</v>
      </c>
      <c r="M423" s="105"/>
      <c r="N423" s="57" t="s">
        <v>619</v>
      </c>
      <c r="O423" s="117" t="s">
        <v>665</v>
      </c>
      <c r="P423" s="57" t="s">
        <v>590</v>
      </c>
      <c r="Q423" s="12">
        <v>2</v>
      </c>
      <c r="R423" s="12">
        <v>5</v>
      </c>
      <c r="S423" s="12">
        <f t="shared" si="20"/>
        <v>10</v>
      </c>
      <c r="T423" s="13" t="s">
        <v>287</v>
      </c>
      <c r="U423" s="99" t="s">
        <v>591</v>
      </c>
      <c r="V423" s="100" t="s">
        <v>512</v>
      </c>
      <c r="W423" s="142" t="s">
        <v>1185</v>
      </c>
    </row>
    <row r="424" spans="1:23" s="167" customFormat="1" ht="22.5" customHeight="1" x14ac:dyDescent="0.2">
      <c r="A424" s="18" t="s">
        <v>35</v>
      </c>
      <c r="B424" s="5" t="s">
        <v>73</v>
      </c>
      <c r="C424" s="5" t="s">
        <v>360</v>
      </c>
      <c r="D424" s="14" t="s">
        <v>788</v>
      </c>
      <c r="E424" s="19" t="s">
        <v>530</v>
      </c>
      <c r="F424" s="11" t="s">
        <v>619</v>
      </c>
      <c r="G424" s="117" t="s">
        <v>665</v>
      </c>
      <c r="H424" s="11" t="s">
        <v>463</v>
      </c>
      <c r="I424" s="57" t="s">
        <v>790</v>
      </c>
      <c r="J424" s="12">
        <v>2</v>
      </c>
      <c r="K424" s="12">
        <v>5</v>
      </c>
      <c r="L424" s="104">
        <f t="shared" si="19"/>
        <v>10</v>
      </c>
      <c r="M424" s="105"/>
      <c r="N424" s="11" t="s">
        <v>619</v>
      </c>
      <c r="O424" s="117" t="s">
        <v>665</v>
      </c>
      <c r="P424" s="57" t="s">
        <v>790</v>
      </c>
      <c r="Q424" s="12">
        <v>2</v>
      </c>
      <c r="R424" s="12">
        <v>5</v>
      </c>
      <c r="S424" s="12">
        <f t="shared" si="20"/>
        <v>10</v>
      </c>
      <c r="T424" s="13" t="s">
        <v>287</v>
      </c>
      <c r="U424" s="99" t="s">
        <v>791</v>
      </c>
      <c r="V424" s="100" t="s">
        <v>533</v>
      </c>
      <c r="W424" s="142" t="s">
        <v>789</v>
      </c>
    </row>
    <row r="425" spans="1:23" s="167" customFormat="1" ht="22.5" customHeight="1" x14ac:dyDescent="0.2">
      <c r="A425" s="18" t="s">
        <v>35</v>
      </c>
      <c r="B425" s="5" t="s">
        <v>73</v>
      </c>
      <c r="C425" s="5" t="s">
        <v>347</v>
      </c>
      <c r="D425" s="14" t="s">
        <v>203</v>
      </c>
      <c r="E425" s="19" t="s">
        <v>513</v>
      </c>
      <c r="F425" s="57" t="s">
        <v>622</v>
      </c>
      <c r="G425" s="117" t="s">
        <v>668</v>
      </c>
      <c r="H425" s="57" t="s">
        <v>463</v>
      </c>
      <c r="I425" s="57" t="s">
        <v>910</v>
      </c>
      <c r="J425" s="12">
        <v>2</v>
      </c>
      <c r="K425" s="12">
        <v>5</v>
      </c>
      <c r="L425" s="104">
        <f t="shared" si="19"/>
        <v>10</v>
      </c>
      <c r="M425" s="105"/>
      <c r="N425" s="57" t="s">
        <v>622</v>
      </c>
      <c r="O425" s="117" t="s">
        <v>668</v>
      </c>
      <c r="P425" s="57" t="s">
        <v>858</v>
      </c>
      <c r="Q425" s="12">
        <v>2</v>
      </c>
      <c r="R425" s="12">
        <v>5</v>
      </c>
      <c r="S425" s="12">
        <f t="shared" si="20"/>
        <v>10</v>
      </c>
      <c r="T425" s="13" t="s">
        <v>287</v>
      </c>
      <c r="U425" s="99" t="s">
        <v>461</v>
      </c>
      <c r="V425" s="100" t="s">
        <v>491</v>
      </c>
      <c r="W425" s="142" t="s">
        <v>264</v>
      </c>
    </row>
    <row r="426" spans="1:23" s="167" customFormat="1" ht="45" customHeight="1" x14ac:dyDescent="0.2">
      <c r="A426" s="15" t="s">
        <v>35</v>
      </c>
      <c r="B426" s="5" t="s">
        <v>73</v>
      </c>
      <c r="C426" s="3" t="s">
        <v>316</v>
      </c>
      <c r="D426" s="14" t="s">
        <v>1400</v>
      </c>
      <c r="E426" s="17" t="s">
        <v>503</v>
      </c>
      <c r="F426" s="26" t="s">
        <v>622</v>
      </c>
      <c r="G426" s="117" t="s">
        <v>668</v>
      </c>
      <c r="H426" s="26" t="s">
        <v>446</v>
      </c>
      <c r="I426" s="26" t="s">
        <v>752</v>
      </c>
      <c r="J426" s="8">
        <v>2</v>
      </c>
      <c r="K426" s="8">
        <v>10</v>
      </c>
      <c r="L426" s="92">
        <f t="shared" si="19"/>
        <v>20</v>
      </c>
      <c r="M426" s="93"/>
      <c r="N426" s="26" t="s">
        <v>622</v>
      </c>
      <c r="O426" s="117" t="s">
        <v>668</v>
      </c>
      <c r="P426" s="26" t="s">
        <v>753</v>
      </c>
      <c r="Q426" s="8">
        <v>1</v>
      </c>
      <c r="R426" s="8">
        <v>5</v>
      </c>
      <c r="S426" s="8">
        <f t="shared" si="20"/>
        <v>5</v>
      </c>
      <c r="T426" s="9" t="s">
        <v>287</v>
      </c>
      <c r="U426" s="99" t="s">
        <v>455</v>
      </c>
      <c r="V426" s="100" t="s">
        <v>477</v>
      </c>
      <c r="W426" s="142" t="s">
        <v>786</v>
      </c>
    </row>
    <row r="427" spans="1:23" s="167" customFormat="1" ht="33.75" customHeight="1" x14ac:dyDescent="0.2">
      <c r="A427" s="15" t="s">
        <v>35</v>
      </c>
      <c r="B427" s="3" t="s">
        <v>73</v>
      </c>
      <c r="C427" s="3" t="s">
        <v>47</v>
      </c>
      <c r="D427" s="16" t="s">
        <v>48</v>
      </c>
      <c r="E427" s="17" t="s">
        <v>541</v>
      </c>
      <c r="F427" s="7" t="s">
        <v>622</v>
      </c>
      <c r="G427" s="117" t="s">
        <v>668</v>
      </c>
      <c r="H427" s="7" t="s">
        <v>462</v>
      </c>
      <c r="I427" s="26" t="s">
        <v>527</v>
      </c>
      <c r="J427" s="8">
        <v>2</v>
      </c>
      <c r="K427" s="8">
        <v>5</v>
      </c>
      <c r="L427" s="92">
        <f t="shared" si="19"/>
        <v>10</v>
      </c>
      <c r="M427" s="93"/>
      <c r="N427" s="7" t="s">
        <v>622</v>
      </c>
      <c r="O427" s="117" t="s">
        <v>668</v>
      </c>
      <c r="P427" s="26" t="s">
        <v>550</v>
      </c>
      <c r="Q427" s="8">
        <v>2</v>
      </c>
      <c r="R427" s="8">
        <v>5</v>
      </c>
      <c r="S427" s="8">
        <f t="shared" si="20"/>
        <v>10</v>
      </c>
      <c r="T427" s="9" t="s">
        <v>287</v>
      </c>
      <c r="U427" s="99" t="s">
        <v>499</v>
      </c>
      <c r="V427" s="100" t="s">
        <v>1016</v>
      </c>
      <c r="W427" s="142" t="s">
        <v>1015</v>
      </c>
    </row>
    <row r="428" spans="1:23" s="167" customFormat="1" ht="90" customHeight="1" x14ac:dyDescent="0.2">
      <c r="A428" s="15" t="s">
        <v>35</v>
      </c>
      <c r="B428" s="3" t="s">
        <v>1177</v>
      </c>
      <c r="C428" s="3" t="s">
        <v>347</v>
      </c>
      <c r="D428" s="16" t="s">
        <v>203</v>
      </c>
      <c r="E428" s="17" t="s">
        <v>1060</v>
      </c>
      <c r="F428" s="7" t="s">
        <v>831</v>
      </c>
      <c r="G428" s="117" t="s">
        <v>1070</v>
      </c>
      <c r="H428" s="7" t="s">
        <v>462</v>
      </c>
      <c r="I428" s="26" t="s">
        <v>858</v>
      </c>
      <c r="J428" s="8">
        <v>2</v>
      </c>
      <c r="K428" s="8">
        <v>5</v>
      </c>
      <c r="L428" s="92">
        <f t="shared" si="19"/>
        <v>10</v>
      </c>
      <c r="M428" s="93"/>
      <c r="N428" s="26" t="s">
        <v>831</v>
      </c>
      <c r="O428" s="117" t="s">
        <v>1070</v>
      </c>
      <c r="P428" s="26" t="s">
        <v>858</v>
      </c>
      <c r="Q428" s="8">
        <v>2</v>
      </c>
      <c r="R428" s="8">
        <v>5</v>
      </c>
      <c r="S428" s="8">
        <f t="shared" si="20"/>
        <v>10</v>
      </c>
      <c r="T428" s="9" t="s">
        <v>287</v>
      </c>
      <c r="U428" s="99" t="s">
        <v>461</v>
      </c>
      <c r="V428" s="100" t="s">
        <v>491</v>
      </c>
      <c r="W428" s="142" t="s">
        <v>264</v>
      </c>
    </row>
    <row r="429" spans="1:23" s="167" customFormat="1" ht="56.25" customHeight="1" x14ac:dyDescent="0.2">
      <c r="A429" s="15" t="s">
        <v>35</v>
      </c>
      <c r="B429" s="3"/>
      <c r="C429" s="3" t="s">
        <v>1211</v>
      </c>
      <c r="D429" s="16" t="s">
        <v>1212</v>
      </c>
      <c r="E429" s="17" t="s">
        <v>1060</v>
      </c>
      <c r="F429" s="7" t="s">
        <v>1214</v>
      </c>
      <c r="G429" s="117" t="s">
        <v>662</v>
      </c>
      <c r="H429" s="7" t="s">
        <v>446</v>
      </c>
      <c r="I429" s="26" t="s">
        <v>488</v>
      </c>
      <c r="J429" s="8">
        <v>2</v>
      </c>
      <c r="K429" s="8">
        <v>5</v>
      </c>
      <c r="L429" s="92">
        <f t="shared" si="19"/>
        <v>10</v>
      </c>
      <c r="M429" s="93" t="s">
        <v>287</v>
      </c>
      <c r="N429" s="26" t="s">
        <v>1215</v>
      </c>
      <c r="O429" s="117" t="s">
        <v>1216</v>
      </c>
      <c r="P429" s="26" t="s">
        <v>488</v>
      </c>
      <c r="Q429" s="8">
        <v>2</v>
      </c>
      <c r="R429" s="8">
        <v>5</v>
      </c>
      <c r="S429" s="8">
        <f t="shared" si="20"/>
        <v>10</v>
      </c>
      <c r="T429" s="9" t="s">
        <v>287</v>
      </c>
      <c r="U429" s="99" t="s">
        <v>1217</v>
      </c>
      <c r="V429" s="100" t="s">
        <v>881</v>
      </c>
      <c r="W429" s="142" t="s">
        <v>1213</v>
      </c>
    </row>
    <row r="430" spans="1:23" s="167" customFormat="1" ht="22.5" customHeight="1" x14ac:dyDescent="0.2">
      <c r="A430" s="18" t="s">
        <v>35</v>
      </c>
      <c r="B430" s="5"/>
      <c r="C430" s="5" t="s">
        <v>209</v>
      </c>
      <c r="D430" s="14" t="s">
        <v>118</v>
      </c>
      <c r="E430" s="49" t="s">
        <v>454</v>
      </c>
      <c r="F430" s="65" t="s">
        <v>594</v>
      </c>
      <c r="G430" s="117" t="s">
        <v>1073</v>
      </c>
      <c r="H430" s="65" t="s">
        <v>446</v>
      </c>
      <c r="I430" s="65" t="s">
        <v>466</v>
      </c>
      <c r="J430" s="33">
        <v>4</v>
      </c>
      <c r="K430" s="33">
        <v>5</v>
      </c>
      <c r="L430" s="104">
        <f t="shared" si="19"/>
        <v>20</v>
      </c>
      <c r="M430" s="113"/>
      <c r="N430" s="65" t="s">
        <v>594</v>
      </c>
      <c r="O430" s="117" t="s">
        <v>1073</v>
      </c>
      <c r="P430" s="65" t="s">
        <v>467</v>
      </c>
      <c r="Q430" s="33">
        <v>2</v>
      </c>
      <c r="R430" s="33">
        <v>5</v>
      </c>
      <c r="S430" s="33">
        <f t="shared" si="20"/>
        <v>10</v>
      </c>
      <c r="T430" s="58"/>
      <c r="U430" s="99" t="s">
        <v>461</v>
      </c>
      <c r="V430" s="100" t="s">
        <v>512</v>
      </c>
      <c r="W430" s="142" t="s">
        <v>119</v>
      </c>
    </row>
    <row r="431" spans="1:23" s="167" customFormat="1" ht="22.5" customHeight="1" x14ac:dyDescent="0.2">
      <c r="A431" s="18" t="s">
        <v>35</v>
      </c>
      <c r="B431" s="5"/>
      <c r="C431" s="5" t="s">
        <v>317</v>
      </c>
      <c r="D431" s="14" t="s">
        <v>202</v>
      </c>
      <c r="E431" s="49" t="s">
        <v>454</v>
      </c>
      <c r="F431" s="65" t="s">
        <v>594</v>
      </c>
      <c r="G431" s="117" t="s">
        <v>1073</v>
      </c>
      <c r="H431" s="65" t="s">
        <v>446</v>
      </c>
      <c r="I431" s="65" t="s">
        <v>466</v>
      </c>
      <c r="J431" s="33">
        <v>6</v>
      </c>
      <c r="K431" s="33">
        <v>9</v>
      </c>
      <c r="L431" s="104">
        <f t="shared" si="19"/>
        <v>54</v>
      </c>
      <c r="M431" s="113"/>
      <c r="N431" s="65" t="s">
        <v>594</v>
      </c>
      <c r="O431" s="117" t="s">
        <v>1073</v>
      </c>
      <c r="P431" s="65" t="s">
        <v>467</v>
      </c>
      <c r="Q431" s="33">
        <v>3</v>
      </c>
      <c r="R431" s="33">
        <v>5</v>
      </c>
      <c r="S431" s="33">
        <f t="shared" si="20"/>
        <v>15</v>
      </c>
      <c r="T431" s="58"/>
      <c r="U431" s="99" t="s">
        <v>452</v>
      </c>
      <c r="V431" s="100" t="s">
        <v>453</v>
      </c>
      <c r="W431" s="142" t="s">
        <v>595</v>
      </c>
    </row>
    <row r="432" spans="1:23" s="167" customFormat="1" ht="22.5" customHeight="1" x14ac:dyDescent="0.2">
      <c r="A432" s="18" t="s">
        <v>35</v>
      </c>
      <c r="B432" s="5"/>
      <c r="C432" s="5" t="s">
        <v>441</v>
      </c>
      <c r="D432" s="14" t="s">
        <v>442</v>
      </c>
      <c r="E432" s="49" t="s">
        <v>506</v>
      </c>
      <c r="F432" s="50" t="s">
        <v>553</v>
      </c>
      <c r="G432" s="117" t="s">
        <v>662</v>
      </c>
      <c r="H432" s="50" t="s">
        <v>446</v>
      </c>
      <c r="I432" s="65" t="s">
        <v>597</v>
      </c>
      <c r="J432" s="33">
        <v>1</v>
      </c>
      <c r="K432" s="33">
        <v>10</v>
      </c>
      <c r="L432" s="104">
        <f t="shared" si="19"/>
        <v>10</v>
      </c>
      <c r="M432" s="113"/>
      <c r="N432" s="50" t="s">
        <v>553</v>
      </c>
      <c r="O432" s="117" t="s">
        <v>662</v>
      </c>
      <c r="P432" s="65" t="s">
        <v>467</v>
      </c>
      <c r="Q432" s="33">
        <v>1</v>
      </c>
      <c r="R432" s="33">
        <v>7</v>
      </c>
      <c r="S432" s="33">
        <f t="shared" si="20"/>
        <v>7</v>
      </c>
      <c r="T432" s="58"/>
      <c r="U432" s="99" t="s">
        <v>452</v>
      </c>
      <c r="V432" s="100" t="s">
        <v>472</v>
      </c>
      <c r="W432" s="142" t="s">
        <v>596</v>
      </c>
    </row>
    <row r="433" spans="1:23" ht="22.5" customHeight="1" x14ac:dyDescent="0.2">
      <c r="A433" s="18" t="s">
        <v>35</v>
      </c>
      <c r="B433" s="5"/>
      <c r="C433" s="5" t="s">
        <v>214</v>
      </c>
      <c r="D433" s="14" t="s">
        <v>1</v>
      </c>
      <c r="E433" s="49" t="s">
        <v>518</v>
      </c>
      <c r="F433" s="65" t="s">
        <v>615</v>
      </c>
      <c r="G433" s="117" t="s">
        <v>662</v>
      </c>
      <c r="H433" s="50" t="s">
        <v>446</v>
      </c>
      <c r="I433" s="65" t="s">
        <v>466</v>
      </c>
      <c r="J433" s="33">
        <v>4</v>
      </c>
      <c r="K433" s="33">
        <v>10</v>
      </c>
      <c r="L433" s="104">
        <f t="shared" si="19"/>
        <v>40</v>
      </c>
      <c r="M433" s="113"/>
      <c r="N433" s="65" t="s">
        <v>615</v>
      </c>
      <c r="O433" s="117" t="s">
        <v>662</v>
      </c>
      <c r="P433" s="65" t="s">
        <v>466</v>
      </c>
      <c r="Q433" s="33">
        <v>2</v>
      </c>
      <c r="R433" s="33">
        <v>5</v>
      </c>
      <c r="S433" s="33">
        <f t="shared" si="20"/>
        <v>10</v>
      </c>
      <c r="T433" s="58" t="s">
        <v>287</v>
      </c>
      <c r="U433" s="99" t="s">
        <v>470</v>
      </c>
      <c r="V433" s="100" t="s">
        <v>533</v>
      </c>
      <c r="W433" s="142" t="s">
        <v>532</v>
      </c>
    </row>
    <row r="434" spans="1:23" ht="22.5" customHeight="1" x14ac:dyDescent="0.2">
      <c r="A434" s="18" t="s">
        <v>35</v>
      </c>
      <c r="B434" s="5"/>
      <c r="C434" s="5" t="s">
        <v>10</v>
      </c>
      <c r="D434" s="14" t="s">
        <v>72</v>
      </c>
      <c r="E434" s="49" t="s">
        <v>1345</v>
      </c>
      <c r="F434" s="65" t="s">
        <v>553</v>
      </c>
      <c r="G434" s="117" t="s">
        <v>662</v>
      </c>
      <c r="H434" s="50" t="s">
        <v>462</v>
      </c>
      <c r="I434" s="65" t="s">
        <v>1407</v>
      </c>
      <c r="J434" s="33">
        <v>2</v>
      </c>
      <c r="K434" s="33">
        <v>5</v>
      </c>
      <c r="L434" s="104">
        <f t="shared" si="19"/>
        <v>10</v>
      </c>
      <c r="M434" s="113"/>
      <c r="N434" s="65" t="s">
        <v>553</v>
      </c>
      <c r="O434" s="117" t="s">
        <v>662</v>
      </c>
      <c r="P434" s="65" t="s">
        <v>1407</v>
      </c>
      <c r="Q434" s="33">
        <v>2</v>
      </c>
      <c r="R434" s="33">
        <v>3</v>
      </c>
      <c r="S434" s="33">
        <f t="shared" si="20"/>
        <v>6</v>
      </c>
      <c r="T434" s="58" t="s">
        <v>287</v>
      </c>
      <c r="U434" s="99" t="s">
        <v>461</v>
      </c>
      <c r="V434" s="100" t="s">
        <v>491</v>
      </c>
      <c r="W434" s="145" t="s">
        <v>9</v>
      </c>
    </row>
    <row r="435" spans="1:23" ht="22.5" customHeight="1" x14ac:dyDescent="0.2">
      <c r="A435" s="15" t="s">
        <v>35</v>
      </c>
      <c r="B435" s="5" t="s">
        <v>1374</v>
      </c>
      <c r="C435" s="3" t="s">
        <v>130</v>
      </c>
      <c r="D435" s="31" t="s">
        <v>131</v>
      </c>
      <c r="E435" s="17" t="s">
        <v>530</v>
      </c>
      <c r="F435" s="26" t="s">
        <v>553</v>
      </c>
      <c r="G435" s="117" t="s">
        <v>662</v>
      </c>
      <c r="H435" s="26" t="s">
        <v>446</v>
      </c>
      <c r="I435" s="26" t="s">
        <v>590</v>
      </c>
      <c r="J435" s="8">
        <v>2</v>
      </c>
      <c r="K435" s="8">
        <v>5</v>
      </c>
      <c r="L435" s="92">
        <f t="shared" si="19"/>
        <v>10</v>
      </c>
      <c r="M435" s="93"/>
      <c r="N435" s="26" t="s">
        <v>553</v>
      </c>
      <c r="O435" s="117" t="s">
        <v>662</v>
      </c>
      <c r="P435" s="26" t="s">
        <v>590</v>
      </c>
      <c r="Q435" s="8">
        <v>2</v>
      </c>
      <c r="R435" s="8">
        <v>5</v>
      </c>
      <c r="S435" s="8">
        <f t="shared" si="20"/>
        <v>10</v>
      </c>
      <c r="T435" s="9"/>
      <c r="U435" s="99" t="s">
        <v>1110</v>
      </c>
      <c r="V435" s="100" t="s">
        <v>512</v>
      </c>
      <c r="W435" s="145" t="s">
        <v>132</v>
      </c>
    </row>
    <row r="436" spans="1:23" ht="45" customHeight="1" x14ac:dyDescent="0.2">
      <c r="A436" s="15" t="s">
        <v>35</v>
      </c>
      <c r="B436" s="3"/>
      <c r="C436" s="3" t="s">
        <v>277</v>
      </c>
      <c r="D436" s="14" t="s">
        <v>259</v>
      </c>
      <c r="E436" s="38" t="s">
        <v>454</v>
      </c>
      <c r="F436" s="65" t="s">
        <v>984</v>
      </c>
      <c r="G436" s="117" t="s">
        <v>1074</v>
      </c>
      <c r="H436" s="65" t="s">
        <v>462</v>
      </c>
      <c r="I436" s="65" t="s">
        <v>710</v>
      </c>
      <c r="J436" s="27">
        <v>4</v>
      </c>
      <c r="K436" s="27">
        <v>5</v>
      </c>
      <c r="L436" s="104">
        <f t="shared" si="19"/>
        <v>20</v>
      </c>
      <c r="M436" s="113"/>
      <c r="N436" s="65" t="s">
        <v>984</v>
      </c>
      <c r="O436" s="117" t="s">
        <v>1074</v>
      </c>
      <c r="P436" s="62" t="s">
        <v>711</v>
      </c>
      <c r="Q436" s="27">
        <v>4</v>
      </c>
      <c r="R436" s="27">
        <v>5</v>
      </c>
      <c r="S436" s="27">
        <f t="shared" si="20"/>
        <v>20</v>
      </c>
      <c r="T436" s="39"/>
      <c r="U436" s="99" t="s">
        <v>476</v>
      </c>
      <c r="V436" s="100" t="s">
        <v>453</v>
      </c>
      <c r="W436" s="142" t="s">
        <v>983</v>
      </c>
    </row>
    <row r="437" spans="1:23" ht="22.5" customHeight="1" x14ac:dyDescent="0.2">
      <c r="A437" s="15" t="s">
        <v>35</v>
      </c>
      <c r="B437" s="3"/>
      <c r="C437" s="3" t="s">
        <v>1129</v>
      </c>
      <c r="D437" s="14" t="s">
        <v>1408</v>
      </c>
      <c r="E437" s="38" t="s">
        <v>1345</v>
      </c>
      <c r="F437" s="65" t="s">
        <v>553</v>
      </c>
      <c r="G437" s="117" t="s">
        <v>662</v>
      </c>
      <c r="H437" s="65" t="s">
        <v>462</v>
      </c>
      <c r="I437" s="65" t="s">
        <v>853</v>
      </c>
      <c r="J437" s="27">
        <v>2</v>
      </c>
      <c r="K437" s="27">
        <v>4</v>
      </c>
      <c r="L437" s="104">
        <f t="shared" si="19"/>
        <v>8</v>
      </c>
      <c r="M437" s="113"/>
      <c r="N437" s="65" t="s">
        <v>553</v>
      </c>
      <c r="O437" s="117" t="s">
        <v>662</v>
      </c>
      <c r="P437" s="65" t="s">
        <v>534</v>
      </c>
      <c r="Q437" s="27">
        <v>2</v>
      </c>
      <c r="R437" s="27">
        <v>5</v>
      </c>
      <c r="S437" s="27">
        <f t="shared" si="20"/>
        <v>10</v>
      </c>
      <c r="T437" s="39" t="s">
        <v>287</v>
      </c>
      <c r="U437" s="99" t="s">
        <v>461</v>
      </c>
      <c r="V437" s="100" t="s">
        <v>477</v>
      </c>
      <c r="W437" s="142" t="s">
        <v>1409</v>
      </c>
    </row>
    <row r="438" spans="1:23" ht="22.5" customHeight="1" x14ac:dyDescent="0.2">
      <c r="A438" s="18" t="s">
        <v>35</v>
      </c>
      <c r="B438" s="5"/>
      <c r="C438" s="5" t="s">
        <v>91</v>
      </c>
      <c r="D438" s="14" t="s">
        <v>134</v>
      </c>
      <c r="E438" s="49" t="s">
        <v>503</v>
      </c>
      <c r="F438" s="65" t="s">
        <v>776</v>
      </c>
      <c r="G438" s="117" t="s">
        <v>1075</v>
      </c>
      <c r="H438" s="65" t="s">
        <v>598</v>
      </c>
      <c r="I438" s="65" t="s">
        <v>599</v>
      </c>
      <c r="J438" s="33">
        <v>8</v>
      </c>
      <c r="K438" s="33">
        <v>5</v>
      </c>
      <c r="L438" s="104">
        <f t="shared" si="19"/>
        <v>40</v>
      </c>
      <c r="M438" s="113"/>
      <c r="N438" s="65" t="s">
        <v>776</v>
      </c>
      <c r="O438" s="117" t="s">
        <v>1075</v>
      </c>
      <c r="P438" s="65" t="s">
        <v>534</v>
      </c>
      <c r="Q438" s="33">
        <v>6</v>
      </c>
      <c r="R438" s="33">
        <v>6</v>
      </c>
      <c r="S438" s="33">
        <f t="shared" si="20"/>
        <v>36</v>
      </c>
      <c r="T438" s="58"/>
      <c r="U438" s="99" t="s">
        <v>452</v>
      </c>
      <c r="V438" s="100" t="s">
        <v>491</v>
      </c>
      <c r="W438" s="142" t="s">
        <v>361</v>
      </c>
    </row>
    <row r="439" spans="1:23" ht="22.5" customHeight="1" x14ac:dyDescent="0.2">
      <c r="A439" s="18" t="s">
        <v>35</v>
      </c>
      <c r="B439" s="5"/>
      <c r="C439" s="5" t="s">
        <v>163</v>
      </c>
      <c r="D439" s="14" t="s">
        <v>252</v>
      </c>
      <c r="E439" s="49" t="s">
        <v>454</v>
      </c>
      <c r="F439" s="65" t="s">
        <v>553</v>
      </c>
      <c r="G439" s="117" t="s">
        <v>662</v>
      </c>
      <c r="H439" s="65"/>
      <c r="I439" s="115" t="s">
        <v>600</v>
      </c>
      <c r="J439" s="33">
        <v>3</v>
      </c>
      <c r="K439" s="116">
        <v>5</v>
      </c>
      <c r="L439" s="104">
        <f t="shared" si="19"/>
        <v>15</v>
      </c>
      <c r="M439" s="113"/>
      <c r="N439" s="65"/>
      <c r="O439" s="117" t="s">
        <v>1112</v>
      </c>
      <c r="P439" s="65" t="s">
        <v>600</v>
      </c>
      <c r="Q439" s="33">
        <v>2</v>
      </c>
      <c r="R439" s="33">
        <v>5</v>
      </c>
      <c r="S439" s="33">
        <f t="shared" si="20"/>
        <v>10</v>
      </c>
      <c r="T439" s="58" t="s">
        <v>287</v>
      </c>
      <c r="U439" s="99" t="s">
        <v>499</v>
      </c>
      <c r="V439" s="100" t="s">
        <v>491</v>
      </c>
      <c r="W439" s="142" t="s">
        <v>253</v>
      </c>
    </row>
    <row r="440" spans="1:23" ht="22.5" customHeight="1" x14ac:dyDescent="0.2">
      <c r="A440" s="15" t="s">
        <v>35</v>
      </c>
      <c r="B440" s="3"/>
      <c r="C440" s="5" t="s">
        <v>98</v>
      </c>
      <c r="D440" s="14" t="s">
        <v>99</v>
      </c>
      <c r="E440" s="38" t="s">
        <v>513</v>
      </c>
      <c r="F440" s="79" t="s">
        <v>553</v>
      </c>
      <c r="G440" s="117" t="s">
        <v>662</v>
      </c>
      <c r="H440" s="79" t="s">
        <v>462</v>
      </c>
      <c r="I440" s="122" t="s">
        <v>468</v>
      </c>
      <c r="J440" s="27">
        <v>3</v>
      </c>
      <c r="K440" s="41" t="s">
        <v>660</v>
      </c>
      <c r="L440" s="104">
        <f t="shared" si="19"/>
        <v>30</v>
      </c>
      <c r="M440" s="113"/>
      <c r="N440" s="50" t="s">
        <v>553</v>
      </c>
      <c r="O440" s="117" t="s">
        <v>662</v>
      </c>
      <c r="P440" s="65" t="s">
        <v>469</v>
      </c>
      <c r="Q440" s="27">
        <v>2</v>
      </c>
      <c r="R440" s="27">
        <v>5</v>
      </c>
      <c r="S440" s="27">
        <f t="shared" si="20"/>
        <v>10</v>
      </c>
      <c r="T440" s="39" t="s">
        <v>287</v>
      </c>
      <c r="U440" s="99" t="s">
        <v>475</v>
      </c>
      <c r="V440" s="100" t="s">
        <v>482</v>
      </c>
      <c r="W440" s="142" t="s">
        <v>612</v>
      </c>
    </row>
    <row r="441" spans="1:23" ht="22.5" customHeight="1" x14ac:dyDescent="0.2">
      <c r="A441" s="78" t="s">
        <v>35</v>
      </c>
      <c r="B441" s="3"/>
      <c r="C441" s="5" t="s">
        <v>154</v>
      </c>
      <c r="D441" s="40" t="s">
        <v>165</v>
      </c>
      <c r="E441" s="38" t="s">
        <v>454</v>
      </c>
      <c r="F441" s="121" t="s">
        <v>792</v>
      </c>
      <c r="G441" s="117" t="s">
        <v>1069</v>
      </c>
      <c r="H441" s="121" t="s">
        <v>793</v>
      </c>
      <c r="I441" s="122" t="s">
        <v>575</v>
      </c>
      <c r="J441" s="27">
        <v>13</v>
      </c>
      <c r="K441" s="41" t="s">
        <v>433</v>
      </c>
      <c r="L441" s="104">
        <f t="shared" si="19"/>
        <v>65</v>
      </c>
      <c r="M441" s="113" t="s">
        <v>287</v>
      </c>
      <c r="N441" s="121" t="s">
        <v>792</v>
      </c>
      <c r="O441" s="117" t="s">
        <v>1069</v>
      </c>
      <c r="P441" s="65" t="s">
        <v>576</v>
      </c>
      <c r="Q441" s="27">
        <v>10</v>
      </c>
      <c r="R441" s="27">
        <v>5</v>
      </c>
      <c r="S441" s="27">
        <f t="shared" si="20"/>
        <v>50</v>
      </c>
      <c r="T441" s="39" t="s">
        <v>287</v>
      </c>
      <c r="U441" s="99" t="s">
        <v>560</v>
      </c>
      <c r="V441" s="100" t="s">
        <v>561</v>
      </c>
      <c r="W441" s="142" t="s">
        <v>166</v>
      </c>
    </row>
    <row r="442" spans="1:23" ht="22.5" customHeight="1" x14ac:dyDescent="0.2">
      <c r="A442" s="140" t="s">
        <v>35</v>
      </c>
      <c r="B442" s="5"/>
      <c r="C442" s="14" t="s">
        <v>141</v>
      </c>
      <c r="D442" s="31" t="s">
        <v>911</v>
      </c>
      <c r="E442" s="49" t="s">
        <v>454</v>
      </c>
      <c r="F442" s="57" t="s">
        <v>913</v>
      </c>
      <c r="G442" s="117" t="s">
        <v>1067</v>
      </c>
      <c r="H442" s="57" t="s">
        <v>914</v>
      </c>
      <c r="I442" s="135" t="s">
        <v>900</v>
      </c>
      <c r="J442" s="12">
        <v>8</v>
      </c>
      <c r="K442" s="12">
        <v>5</v>
      </c>
      <c r="L442" s="104">
        <f t="shared" si="19"/>
        <v>40</v>
      </c>
      <c r="M442" s="113"/>
      <c r="N442" s="57" t="s">
        <v>913</v>
      </c>
      <c r="O442" s="117" t="s">
        <v>1067</v>
      </c>
      <c r="P442" s="65" t="s">
        <v>576</v>
      </c>
      <c r="Q442" s="33">
        <v>8</v>
      </c>
      <c r="R442" s="33">
        <v>5</v>
      </c>
      <c r="S442" s="33">
        <f t="shared" si="20"/>
        <v>40</v>
      </c>
      <c r="T442" s="58" t="s">
        <v>287</v>
      </c>
      <c r="U442" s="99" t="s">
        <v>461</v>
      </c>
      <c r="V442" s="100" t="s">
        <v>491</v>
      </c>
      <c r="W442" s="142" t="s">
        <v>344</v>
      </c>
    </row>
    <row r="443" spans="1:23" ht="22.5" customHeight="1" x14ac:dyDescent="0.2">
      <c r="A443" s="140" t="s">
        <v>35</v>
      </c>
      <c r="B443" s="5"/>
      <c r="C443" s="14" t="s">
        <v>141</v>
      </c>
      <c r="D443" s="31" t="s">
        <v>912</v>
      </c>
      <c r="E443" s="49" t="s">
        <v>454</v>
      </c>
      <c r="F443" s="57" t="s">
        <v>915</v>
      </c>
      <c r="G443" s="117" t="s">
        <v>1077</v>
      </c>
      <c r="H443" s="57" t="s">
        <v>916</v>
      </c>
      <c r="I443" s="135" t="s">
        <v>900</v>
      </c>
      <c r="J443" s="12">
        <v>10</v>
      </c>
      <c r="K443" s="12">
        <v>5</v>
      </c>
      <c r="L443" s="104">
        <f t="shared" si="19"/>
        <v>50</v>
      </c>
      <c r="M443" s="113"/>
      <c r="N443" s="57" t="s">
        <v>915</v>
      </c>
      <c r="O443" s="117" t="s">
        <v>1077</v>
      </c>
      <c r="P443" s="65" t="s">
        <v>576</v>
      </c>
      <c r="Q443" s="33">
        <v>10</v>
      </c>
      <c r="R443" s="33">
        <v>5</v>
      </c>
      <c r="S443" s="33">
        <f t="shared" si="20"/>
        <v>50</v>
      </c>
      <c r="T443" s="58" t="s">
        <v>287</v>
      </c>
      <c r="U443" s="99" t="s">
        <v>461</v>
      </c>
      <c r="V443" s="100" t="s">
        <v>482</v>
      </c>
      <c r="W443" s="142" t="s">
        <v>344</v>
      </c>
    </row>
    <row r="444" spans="1:23" ht="67.5" x14ac:dyDescent="0.2">
      <c r="A444" s="78" t="s">
        <v>35</v>
      </c>
      <c r="B444" s="3"/>
      <c r="C444" s="14" t="s">
        <v>44</v>
      </c>
      <c r="D444" s="85" t="s">
        <v>251</v>
      </c>
      <c r="E444" s="38" t="s">
        <v>513</v>
      </c>
      <c r="F444" s="72" t="s">
        <v>834</v>
      </c>
      <c r="G444" s="117" t="s">
        <v>1068</v>
      </c>
      <c r="H444" s="72" t="s">
        <v>835</v>
      </c>
      <c r="I444" s="124" t="s">
        <v>575</v>
      </c>
      <c r="J444" s="12">
        <v>14</v>
      </c>
      <c r="K444" s="12">
        <v>5</v>
      </c>
      <c r="L444" s="92">
        <f t="shared" si="19"/>
        <v>70</v>
      </c>
      <c r="M444" s="88"/>
      <c r="N444" s="72" t="s">
        <v>834</v>
      </c>
      <c r="O444" s="117" t="s">
        <v>1068</v>
      </c>
      <c r="P444" s="65" t="s">
        <v>576</v>
      </c>
      <c r="Q444" s="27">
        <v>14</v>
      </c>
      <c r="R444" s="27">
        <v>5</v>
      </c>
      <c r="S444" s="27">
        <f t="shared" si="20"/>
        <v>70</v>
      </c>
      <c r="T444" s="39" t="s">
        <v>287</v>
      </c>
      <c r="U444" s="99" t="s">
        <v>470</v>
      </c>
      <c r="V444" s="100" t="s">
        <v>453</v>
      </c>
      <c r="W444" s="142" t="s">
        <v>250</v>
      </c>
    </row>
    <row r="445" spans="1:23" ht="22.5" customHeight="1" x14ac:dyDescent="0.2">
      <c r="A445" s="78" t="s">
        <v>35</v>
      </c>
      <c r="B445" s="3"/>
      <c r="C445" s="14" t="s">
        <v>175</v>
      </c>
      <c r="D445" s="10" t="s">
        <v>176</v>
      </c>
      <c r="E445" s="38" t="s">
        <v>454</v>
      </c>
      <c r="F445" s="7" t="s">
        <v>553</v>
      </c>
      <c r="G445" s="117" t="s">
        <v>662</v>
      </c>
      <c r="H445" s="7" t="s">
        <v>463</v>
      </c>
      <c r="I445" s="124" t="s">
        <v>527</v>
      </c>
      <c r="J445" s="12">
        <v>2</v>
      </c>
      <c r="K445" s="12">
        <v>5</v>
      </c>
      <c r="L445" s="104">
        <f t="shared" si="19"/>
        <v>10</v>
      </c>
      <c r="M445" s="88"/>
      <c r="N445" s="50" t="s">
        <v>553</v>
      </c>
      <c r="O445" s="117" t="s">
        <v>662</v>
      </c>
      <c r="P445" s="65" t="s">
        <v>550</v>
      </c>
      <c r="Q445" s="27">
        <v>2</v>
      </c>
      <c r="R445" s="27">
        <v>5</v>
      </c>
      <c r="S445" s="27">
        <f t="shared" si="20"/>
        <v>10</v>
      </c>
      <c r="T445" s="39"/>
      <c r="U445" s="99" t="s">
        <v>801</v>
      </c>
      <c r="V445" s="100" t="s">
        <v>802</v>
      </c>
      <c r="W445" s="142" t="s">
        <v>800</v>
      </c>
    </row>
    <row r="446" spans="1:23" ht="22.5" customHeight="1" x14ac:dyDescent="0.2">
      <c r="A446" s="78" t="s">
        <v>35</v>
      </c>
      <c r="B446" s="3"/>
      <c r="C446" s="14" t="s">
        <v>348</v>
      </c>
      <c r="D446" s="10" t="s">
        <v>327</v>
      </c>
      <c r="E446" s="38" t="s">
        <v>454</v>
      </c>
      <c r="F446" s="7" t="s">
        <v>553</v>
      </c>
      <c r="G446" s="117" t="s">
        <v>662</v>
      </c>
      <c r="H446" s="7" t="s">
        <v>462</v>
      </c>
      <c r="I446" s="124" t="s">
        <v>527</v>
      </c>
      <c r="J446" s="12">
        <v>2</v>
      </c>
      <c r="K446" s="12">
        <v>5</v>
      </c>
      <c r="L446" s="104">
        <f t="shared" si="19"/>
        <v>10</v>
      </c>
      <c r="M446" s="88"/>
      <c r="N446" s="50" t="s">
        <v>553</v>
      </c>
      <c r="O446" s="117" t="s">
        <v>662</v>
      </c>
      <c r="P446" s="65" t="s">
        <v>550</v>
      </c>
      <c r="Q446" s="27">
        <v>2</v>
      </c>
      <c r="R446" s="27">
        <v>5</v>
      </c>
      <c r="S446" s="27">
        <f t="shared" si="20"/>
        <v>10</v>
      </c>
      <c r="T446" s="39" t="s">
        <v>287</v>
      </c>
      <c r="U446" s="99" t="s">
        <v>452</v>
      </c>
      <c r="V446" s="100" t="s">
        <v>472</v>
      </c>
      <c r="W446" s="142" t="s">
        <v>754</v>
      </c>
    </row>
    <row r="447" spans="1:23" ht="22.5" customHeight="1" x14ac:dyDescent="0.2">
      <c r="A447" s="78" t="s">
        <v>35</v>
      </c>
      <c r="B447" s="3"/>
      <c r="C447" s="14" t="s">
        <v>836</v>
      </c>
      <c r="D447" s="10" t="s">
        <v>837</v>
      </c>
      <c r="E447" s="38" t="s">
        <v>454</v>
      </c>
      <c r="F447" s="7" t="s">
        <v>553</v>
      </c>
      <c r="G447" s="117" t="s">
        <v>662</v>
      </c>
      <c r="H447" s="7" t="s">
        <v>463</v>
      </c>
      <c r="I447" s="124" t="s">
        <v>527</v>
      </c>
      <c r="J447" s="12">
        <v>4</v>
      </c>
      <c r="K447" s="12">
        <v>10</v>
      </c>
      <c r="L447" s="104">
        <f t="shared" si="19"/>
        <v>40</v>
      </c>
      <c r="M447" s="88"/>
      <c r="N447" s="50" t="s">
        <v>553</v>
      </c>
      <c r="O447" s="117" t="s">
        <v>662</v>
      </c>
      <c r="P447" s="65" t="s">
        <v>550</v>
      </c>
      <c r="Q447" s="27">
        <v>2</v>
      </c>
      <c r="R447" s="27">
        <v>5</v>
      </c>
      <c r="S447" s="27">
        <f t="shared" si="20"/>
        <v>10</v>
      </c>
      <c r="T447" s="39" t="s">
        <v>287</v>
      </c>
      <c r="U447" s="99" t="s">
        <v>452</v>
      </c>
      <c r="V447" s="100" t="s">
        <v>453</v>
      </c>
      <c r="W447" s="142" t="s">
        <v>838</v>
      </c>
    </row>
    <row r="448" spans="1:23" ht="22.5" customHeight="1" thickBot="1" x14ac:dyDescent="0.25">
      <c r="A448" s="203" t="s">
        <v>1492</v>
      </c>
      <c r="B448" s="204"/>
      <c r="C448" s="218"/>
      <c r="D448" s="204"/>
      <c r="E448" s="206"/>
      <c r="F448" s="207"/>
      <c r="G448" s="208"/>
      <c r="H448" s="207"/>
      <c r="I448" s="207"/>
      <c r="J448" s="209">
        <f>SUM(J334:J447)</f>
        <v>291</v>
      </c>
      <c r="K448" s="209"/>
      <c r="L448" s="215">
        <f>SUM(L334:L447)</f>
        <v>1710</v>
      </c>
      <c r="M448" s="219"/>
      <c r="N448" s="207"/>
      <c r="O448" s="208"/>
      <c r="P448" s="207"/>
      <c r="Q448" s="209">
        <f>SUM(Q334:Q447)</f>
        <v>248</v>
      </c>
      <c r="R448" s="209"/>
      <c r="S448" s="209">
        <f>SUM(S334:S447)</f>
        <v>1265</v>
      </c>
      <c r="T448" s="212"/>
      <c r="U448" s="97"/>
      <c r="V448" s="98"/>
      <c r="W448" s="213"/>
    </row>
    <row r="449" spans="1:23" ht="22.5" customHeight="1" x14ac:dyDescent="0.2">
      <c r="A449" s="78" t="s">
        <v>295</v>
      </c>
      <c r="B449" s="2" t="s">
        <v>803</v>
      </c>
      <c r="C449" s="2" t="s">
        <v>199</v>
      </c>
      <c r="D449" s="80" t="s">
        <v>109</v>
      </c>
      <c r="E449" s="38" t="s">
        <v>454</v>
      </c>
      <c r="F449" s="41" t="s">
        <v>638</v>
      </c>
      <c r="G449" s="136" t="s">
        <v>328</v>
      </c>
      <c r="H449" s="41" t="s">
        <v>462</v>
      </c>
      <c r="I449" s="62" t="s">
        <v>501</v>
      </c>
      <c r="J449" s="128">
        <v>2</v>
      </c>
      <c r="K449" s="79" t="s">
        <v>433</v>
      </c>
      <c r="L449" s="87">
        <f>J449*K449</f>
        <v>10</v>
      </c>
      <c r="M449" s="127"/>
      <c r="N449" s="41" t="s">
        <v>638</v>
      </c>
      <c r="O449" s="136" t="s">
        <v>328</v>
      </c>
      <c r="P449" s="62" t="s">
        <v>487</v>
      </c>
      <c r="Q449" s="79" t="s">
        <v>446</v>
      </c>
      <c r="R449" s="79" t="s">
        <v>433</v>
      </c>
      <c r="S449" s="79">
        <f t="shared" ref="S449:S512" si="21">Q449*R449</f>
        <v>5</v>
      </c>
      <c r="T449" s="9"/>
      <c r="U449" s="111" t="s">
        <v>455</v>
      </c>
      <c r="V449" s="112" t="s">
        <v>456</v>
      </c>
      <c r="W449" s="144" t="s">
        <v>230</v>
      </c>
    </row>
    <row r="450" spans="1:23" ht="22.5" customHeight="1" x14ac:dyDescent="0.2">
      <c r="A450" s="78" t="s">
        <v>295</v>
      </c>
      <c r="B450" s="4" t="s">
        <v>803</v>
      </c>
      <c r="C450" s="4" t="s">
        <v>1320</v>
      </c>
      <c r="D450" s="36" t="s">
        <v>1319</v>
      </c>
      <c r="E450" s="38" t="s">
        <v>1240</v>
      </c>
      <c r="F450" s="26" t="s">
        <v>637</v>
      </c>
      <c r="G450" s="117" t="s">
        <v>684</v>
      </c>
      <c r="H450" s="41" t="s">
        <v>462</v>
      </c>
      <c r="I450" s="62" t="s">
        <v>531</v>
      </c>
      <c r="J450" s="128">
        <v>2</v>
      </c>
      <c r="K450" s="79" t="s">
        <v>433</v>
      </c>
      <c r="L450" s="92">
        <f>J450*K450</f>
        <v>10</v>
      </c>
      <c r="M450" s="127"/>
      <c r="N450" s="41" t="s">
        <v>191</v>
      </c>
      <c r="O450" s="136" t="s">
        <v>191</v>
      </c>
      <c r="P450" s="62" t="s">
        <v>191</v>
      </c>
      <c r="Q450" s="79" t="s">
        <v>387</v>
      </c>
      <c r="R450" s="79" t="s">
        <v>387</v>
      </c>
      <c r="S450" s="79">
        <f t="shared" si="21"/>
        <v>0</v>
      </c>
      <c r="T450" s="9"/>
      <c r="U450" s="159" t="s">
        <v>499</v>
      </c>
      <c r="V450" s="160" t="s">
        <v>491</v>
      </c>
      <c r="W450" s="142" t="s">
        <v>1321</v>
      </c>
    </row>
    <row r="451" spans="1:23" ht="22.5" customHeight="1" x14ac:dyDescent="0.2">
      <c r="A451" s="78" t="s">
        <v>295</v>
      </c>
      <c r="B451" s="4" t="s">
        <v>803</v>
      </c>
      <c r="C451" s="4" t="s">
        <v>1202</v>
      </c>
      <c r="D451" s="36" t="s">
        <v>1201</v>
      </c>
      <c r="E451" s="38" t="s">
        <v>1240</v>
      </c>
      <c r="F451" s="26" t="s">
        <v>637</v>
      </c>
      <c r="G451" s="117" t="s">
        <v>684</v>
      </c>
      <c r="H451" s="41" t="s">
        <v>462</v>
      </c>
      <c r="I451" s="62" t="s">
        <v>508</v>
      </c>
      <c r="J451" s="128">
        <v>2</v>
      </c>
      <c r="K451" s="79" t="s">
        <v>433</v>
      </c>
      <c r="L451" s="92">
        <f>J451*K451</f>
        <v>10</v>
      </c>
      <c r="M451" s="127" t="s">
        <v>287</v>
      </c>
      <c r="N451" s="41" t="s">
        <v>637</v>
      </c>
      <c r="O451" s="117" t="s">
        <v>684</v>
      </c>
      <c r="P451" s="62" t="s">
        <v>1339</v>
      </c>
      <c r="Q451" s="79" t="s">
        <v>446</v>
      </c>
      <c r="R451" s="79" t="s">
        <v>433</v>
      </c>
      <c r="S451" s="79">
        <f t="shared" si="21"/>
        <v>5</v>
      </c>
      <c r="T451" s="9" t="s">
        <v>287</v>
      </c>
      <c r="U451" s="159" t="s">
        <v>470</v>
      </c>
      <c r="V451" s="160" t="s">
        <v>905</v>
      </c>
      <c r="W451" s="142" t="s">
        <v>1203</v>
      </c>
    </row>
    <row r="452" spans="1:23" ht="22.5" customHeight="1" x14ac:dyDescent="0.2">
      <c r="A452" s="15" t="s">
        <v>295</v>
      </c>
      <c r="B452" s="3" t="s">
        <v>803</v>
      </c>
      <c r="C452" s="20" t="s">
        <v>1266</v>
      </c>
      <c r="D452" s="22" t="s">
        <v>1267</v>
      </c>
      <c r="E452" s="17" t="s">
        <v>1190</v>
      </c>
      <c r="F452" s="26" t="s">
        <v>637</v>
      </c>
      <c r="G452" s="117" t="s">
        <v>684</v>
      </c>
      <c r="H452" s="7" t="s">
        <v>463</v>
      </c>
      <c r="I452" s="26" t="s">
        <v>1268</v>
      </c>
      <c r="J452" s="8">
        <v>2</v>
      </c>
      <c r="K452" s="8">
        <v>5</v>
      </c>
      <c r="L452" s="92">
        <f>J452*K452</f>
        <v>10</v>
      </c>
      <c r="M452" s="93"/>
      <c r="N452" s="26" t="s">
        <v>637</v>
      </c>
      <c r="O452" s="117" t="s">
        <v>684</v>
      </c>
      <c r="P452" s="26" t="s">
        <v>719</v>
      </c>
      <c r="Q452" s="79">
        <v>1</v>
      </c>
      <c r="R452" s="79">
        <v>5</v>
      </c>
      <c r="S452" s="79">
        <f t="shared" si="21"/>
        <v>5</v>
      </c>
      <c r="T452" s="9" t="s">
        <v>287</v>
      </c>
      <c r="U452" s="20" t="s">
        <v>1269</v>
      </c>
      <c r="V452" s="20" t="s">
        <v>1270</v>
      </c>
      <c r="W452" s="142" t="s">
        <v>1265</v>
      </c>
    </row>
    <row r="453" spans="1:23" ht="22.5" customHeight="1" x14ac:dyDescent="0.2">
      <c r="A453" s="78" t="s">
        <v>295</v>
      </c>
      <c r="B453" s="4" t="s">
        <v>803</v>
      </c>
      <c r="C453" s="4" t="s">
        <v>1121</v>
      </c>
      <c r="D453" s="36" t="s">
        <v>1237</v>
      </c>
      <c r="E453" s="38" t="s">
        <v>1060</v>
      </c>
      <c r="F453" s="41" t="s">
        <v>637</v>
      </c>
      <c r="G453" s="117" t="s">
        <v>684</v>
      </c>
      <c r="H453" s="41" t="s">
        <v>462</v>
      </c>
      <c r="I453" s="62" t="s">
        <v>879</v>
      </c>
      <c r="J453" s="128">
        <v>2</v>
      </c>
      <c r="K453" s="79" t="s">
        <v>433</v>
      </c>
      <c r="L453" s="87"/>
      <c r="M453" s="127"/>
      <c r="N453" s="41" t="s">
        <v>637</v>
      </c>
      <c r="O453" s="117" t="s">
        <v>684</v>
      </c>
      <c r="P453" s="62" t="s">
        <v>879</v>
      </c>
      <c r="Q453" s="79" t="s">
        <v>446</v>
      </c>
      <c r="R453" s="79" t="s">
        <v>433</v>
      </c>
      <c r="S453" s="79">
        <f t="shared" si="21"/>
        <v>5</v>
      </c>
      <c r="T453" s="9"/>
      <c r="U453" s="125" t="s">
        <v>564</v>
      </c>
      <c r="V453" s="126" t="s">
        <v>453</v>
      </c>
      <c r="W453" s="147" t="s">
        <v>1238</v>
      </c>
    </row>
    <row r="454" spans="1:23" ht="22.5" customHeight="1" x14ac:dyDescent="0.2">
      <c r="A454" s="78" t="s">
        <v>295</v>
      </c>
      <c r="B454" s="4" t="s">
        <v>803</v>
      </c>
      <c r="C454" s="4" t="s">
        <v>1286</v>
      </c>
      <c r="D454" s="36" t="s">
        <v>1285</v>
      </c>
      <c r="E454" s="38" t="s">
        <v>1240</v>
      </c>
      <c r="F454" s="62" t="s">
        <v>637</v>
      </c>
      <c r="G454" s="117" t="s">
        <v>684</v>
      </c>
      <c r="H454" s="41" t="s">
        <v>462</v>
      </c>
      <c r="I454" s="62" t="s">
        <v>1278</v>
      </c>
      <c r="J454" s="128">
        <v>3</v>
      </c>
      <c r="K454" s="79" t="s">
        <v>433</v>
      </c>
      <c r="L454" s="87">
        <f t="shared" ref="L454:L514" si="22">J454*K454</f>
        <v>15</v>
      </c>
      <c r="M454" s="127"/>
      <c r="N454" s="62" t="s">
        <v>637</v>
      </c>
      <c r="O454" s="117" t="s">
        <v>684</v>
      </c>
      <c r="P454" s="62" t="s">
        <v>1279</v>
      </c>
      <c r="Q454" s="79" t="s">
        <v>446</v>
      </c>
      <c r="R454" s="79" t="s">
        <v>433</v>
      </c>
      <c r="S454" s="79">
        <f t="shared" si="21"/>
        <v>5</v>
      </c>
      <c r="T454" s="9"/>
      <c r="U454" s="125" t="s">
        <v>461</v>
      </c>
      <c r="V454" s="126" t="s">
        <v>491</v>
      </c>
      <c r="W454" s="147" t="s">
        <v>1287</v>
      </c>
    </row>
    <row r="455" spans="1:23" ht="22.5" customHeight="1" x14ac:dyDescent="0.2">
      <c r="A455" s="78" t="s">
        <v>295</v>
      </c>
      <c r="B455" s="4" t="s">
        <v>803</v>
      </c>
      <c r="C455" s="4" t="s">
        <v>777</v>
      </c>
      <c r="D455" s="36" t="s">
        <v>778</v>
      </c>
      <c r="E455" s="38" t="s">
        <v>454</v>
      </c>
      <c r="F455" s="62" t="s">
        <v>637</v>
      </c>
      <c r="G455" s="117" t="s">
        <v>684</v>
      </c>
      <c r="H455" s="41" t="s">
        <v>889</v>
      </c>
      <c r="I455" s="62" t="s">
        <v>468</v>
      </c>
      <c r="J455" s="128">
        <v>2</v>
      </c>
      <c r="K455" s="79" t="s">
        <v>433</v>
      </c>
      <c r="L455" s="87">
        <f t="shared" si="22"/>
        <v>10</v>
      </c>
      <c r="M455" s="127"/>
      <c r="N455" s="62" t="s">
        <v>637</v>
      </c>
      <c r="O455" s="117" t="s">
        <v>684</v>
      </c>
      <c r="P455" s="62" t="s">
        <v>469</v>
      </c>
      <c r="Q455" s="79" t="s">
        <v>446</v>
      </c>
      <c r="R455" s="79" t="s">
        <v>433</v>
      </c>
      <c r="S455" s="79">
        <f t="shared" si="21"/>
        <v>5</v>
      </c>
      <c r="T455" s="9"/>
      <c r="U455" s="125" t="s">
        <v>452</v>
      </c>
      <c r="V455" s="126" t="s">
        <v>482</v>
      </c>
      <c r="W455" s="147" t="s">
        <v>779</v>
      </c>
    </row>
    <row r="456" spans="1:23" ht="22.5" customHeight="1" x14ac:dyDescent="0.2">
      <c r="A456" s="78" t="s">
        <v>295</v>
      </c>
      <c r="B456" s="4" t="s">
        <v>803</v>
      </c>
      <c r="C456" s="4" t="s">
        <v>292</v>
      </c>
      <c r="D456" s="36" t="s">
        <v>363</v>
      </c>
      <c r="E456" s="38" t="s">
        <v>454</v>
      </c>
      <c r="F456" s="62" t="s">
        <v>637</v>
      </c>
      <c r="G456" s="117" t="s">
        <v>684</v>
      </c>
      <c r="H456" s="41" t="s">
        <v>462</v>
      </c>
      <c r="I456" s="62" t="s">
        <v>599</v>
      </c>
      <c r="J456" s="128">
        <v>4</v>
      </c>
      <c r="K456" s="79" t="s">
        <v>804</v>
      </c>
      <c r="L456" s="87">
        <f t="shared" si="22"/>
        <v>24</v>
      </c>
      <c r="M456" s="127"/>
      <c r="N456" s="62" t="s">
        <v>637</v>
      </c>
      <c r="O456" s="117" t="s">
        <v>684</v>
      </c>
      <c r="P456" s="62" t="s">
        <v>534</v>
      </c>
      <c r="Q456" s="79" t="s">
        <v>446</v>
      </c>
      <c r="R456" s="79" t="s">
        <v>415</v>
      </c>
      <c r="S456" s="79">
        <f t="shared" si="21"/>
        <v>14</v>
      </c>
      <c r="T456" s="9"/>
      <c r="U456" s="125" t="s">
        <v>805</v>
      </c>
      <c r="V456" s="126" t="s">
        <v>806</v>
      </c>
      <c r="W456" s="147" t="s">
        <v>794</v>
      </c>
    </row>
    <row r="457" spans="1:23" ht="22.5" customHeight="1" x14ac:dyDescent="0.2">
      <c r="A457" s="78" t="s">
        <v>295</v>
      </c>
      <c r="B457" s="4" t="s">
        <v>803</v>
      </c>
      <c r="C457" s="4" t="s">
        <v>1050</v>
      </c>
      <c r="D457" s="36" t="s">
        <v>1049</v>
      </c>
      <c r="E457" s="38" t="s">
        <v>454</v>
      </c>
      <c r="F457" s="62" t="s">
        <v>637</v>
      </c>
      <c r="G457" s="117" t="s">
        <v>684</v>
      </c>
      <c r="H457" s="41" t="s">
        <v>462</v>
      </c>
      <c r="I457" s="62" t="s">
        <v>972</v>
      </c>
      <c r="J457" s="128">
        <v>2</v>
      </c>
      <c r="K457" s="79" t="s">
        <v>433</v>
      </c>
      <c r="L457" s="87">
        <f t="shared" si="22"/>
        <v>10</v>
      </c>
      <c r="M457" s="127"/>
      <c r="N457" s="62" t="s">
        <v>637</v>
      </c>
      <c r="O457" s="117" t="s">
        <v>684</v>
      </c>
      <c r="P457" s="62" t="s">
        <v>973</v>
      </c>
      <c r="Q457" s="79" t="s">
        <v>446</v>
      </c>
      <c r="R457" s="79" t="s">
        <v>889</v>
      </c>
      <c r="S457" s="79">
        <f t="shared" si="21"/>
        <v>2</v>
      </c>
      <c r="T457" s="9"/>
      <c r="U457" s="125" t="s">
        <v>476</v>
      </c>
      <c r="V457" s="137" t="s">
        <v>773</v>
      </c>
      <c r="W457" s="147" t="s">
        <v>1048</v>
      </c>
    </row>
    <row r="458" spans="1:23" ht="22.5" customHeight="1" x14ac:dyDescent="0.2">
      <c r="A458" s="15" t="s">
        <v>295</v>
      </c>
      <c r="B458" s="3" t="s">
        <v>803</v>
      </c>
      <c r="C458" s="3" t="s">
        <v>377</v>
      </c>
      <c r="D458" s="16" t="s">
        <v>375</v>
      </c>
      <c r="E458" s="17" t="s">
        <v>454</v>
      </c>
      <c r="F458" s="7" t="s">
        <v>637</v>
      </c>
      <c r="G458" s="117" t="s">
        <v>684</v>
      </c>
      <c r="H458" s="7" t="s">
        <v>462</v>
      </c>
      <c r="I458" s="26" t="s">
        <v>767</v>
      </c>
      <c r="J458" s="8">
        <v>2</v>
      </c>
      <c r="K458" s="8">
        <v>5</v>
      </c>
      <c r="L458" s="92">
        <f t="shared" si="22"/>
        <v>10</v>
      </c>
      <c r="M458" s="93"/>
      <c r="N458" s="7" t="s">
        <v>637</v>
      </c>
      <c r="O458" s="117" t="s">
        <v>684</v>
      </c>
      <c r="P458" s="26" t="s">
        <v>1047</v>
      </c>
      <c r="Q458" s="8">
        <v>1</v>
      </c>
      <c r="R458" s="8">
        <v>5</v>
      </c>
      <c r="S458" s="8">
        <f t="shared" si="21"/>
        <v>5</v>
      </c>
      <c r="T458" s="9"/>
      <c r="U458" s="99" t="s">
        <v>512</v>
      </c>
      <c r="V458" s="100" t="s">
        <v>591</v>
      </c>
      <c r="W458" s="142" t="s">
        <v>766</v>
      </c>
    </row>
    <row r="459" spans="1:23" ht="33.75" customHeight="1" x14ac:dyDescent="0.2">
      <c r="A459" s="78" t="s">
        <v>295</v>
      </c>
      <c r="B459" s="4" t="s">
        <v>803</v>
      </c>
      <c r="C459" s="4" t="s">
        <v>285</v>
      </c>
      <c r="D459" s="36" t="s">
        <v>286</v>
      </c>
      <c r="E459" s="38" t="s">
        <v>1060</v>
      </c>
      <c r="F459" s="41" t="s">
        <v>637</v>
      </c>
      <c r="G459" s="117" t="s">
        <v>684</v>
      </c>
      <c r="H459" s="41" t="s">
        <v>462</v>
      </c>
      <c r="I459" s="62" t="s">
        <v>771</v>
      </c>
      <c r="J459" s="27">
        <v>2</v>
      </c>
      <c r="K459" s="27">
        <v>5</v>
      </c>
      <c r="L459" s="103">
        <f t="shared" si="22"/>
        <v>10</v>
      </c>
      <c r="M459" s="88"/>
      <c r="N459" s="41" t="s">
        <v>191</v>
      </c>
      <c r="O459" s="117" t="s">
        <v>191</v>
      </c>
      <c r="P459" s="62" t="s">
        <v>191</v>
      </c>
      <c r="Q459" s="27">
        <v>0</v>
      </c>
      <c r="R459" s="27">
        <v>0</v>
      </c>
      <c r="S459" s="27">
        <f t="shared" si="21"/>
        <v>0</v>
      </c>
      <c r="T459" s="9"/>
      <c r="U459" s="125" t="s">
        <v>461</v>
      </c>
      <c r="V459" s="137" t="s">
        <v>491</v>
      </c>
      <c r="W459" s="147" t="s">
        <v>1027</v>
      </c>
    </row>
    <row r="460" spans="1:23" ht="22.5" customHeight="1" x14ac:dyDescent="0.2">
      <c r="A460" s="78" t="s">
        <v>295</v>
      </c>
      <c r="B460" s="4" t="s">
        <v>803</v>
      </c>
      <c r="C460" s="4" t="s">
        <v>1471</v>
      </c>
      <c r="D460" s="36" t="s">
        <v>1472</v>
      </c>
      <c r="E460" s="38" t="s">
        <v>1410</v>
      </c>
      <c r="F460" s="41" t="s">
        <v>637</v>
      </c>
      <c r="G460" s="117" t="s">
        <v>684</v>
      </c>
      <c r="H460" s="41" t="s">
        <v>463</v>
      </c>
      <c r="I460" s="62" t="s">
        <v>576</v>
      </c>
      <c r="J460" s="27">
        <v>4</v>
      </c>
      <c r="K460" s="27">
        <v>5</v>
      </c>
      <c r="L460" s="103">
        <f t="shared" si="22"/>
        <v>20</v>
      </c>
      <c r="M460" s="88"/>
      <c r="N460" s="41" t="s">
        <v>637</v>
      </c>
      <c r="O460" s="117" t="s">
        <v>684</v>
      </c>
      <c r="P460" s="62" t="s">
        <v>576</v>
      </c>
      <c r="Q460" s="27" t="s">
        <v>287</v>
      </c>
      <c r="R460" s="27" t="s">
        <v>287</v>
      </c>
      <c r="S460" s="27" t="s">
        <v>287</v>
      </c>
      <c r="T460" s="9" t="s">
        <v>287</v>
      </c>
      <c r="U460" s="125" t="s">
        <v>470</v>
      </c>
      <c r="V460" s="137" t="s">
        <v>484</v>
      </c>
      <c r="W460" s="147" t="s">
        <v>1473</v>
      </c>
    </row>
    <row r="461" spans="1:23" ht="33.75" customHeight="1" x14ac:dyDescent="0.2">
      <c r="A461" s="78" t="s">
        <v>295</v>
      </c>
      <c r="B461" s="4" t="s">
        <v>803</v>
      </c>
      <c r="C461" s="4" t="s">
        <v>44</v>
      </c>
      <c r="D461" s="36" t="s">
        <v>251</v>
      </c>
      <c r="E461" s="38" t="s">
        <v>454</v>
      </c>
      <c r="F461" s="62" t="s">
        <v>893</v>
      </c>
      <c r="G461" s="117" t="s">
        <v>1082</v>
      </c>
      <c r="H461" s="41" t="s">
        <v>462</v>
      </c>
      <c r="I461" s="62" t="s">
        <v>575</v>
      </c>
      <c r="J461" s="128">
        <v>2</v>
      </c>
      <c r="K461" s="79" t="s">
        <v>433</v>
      </c>
      <c r="L461" s="87">
        <f t="shared" si="22"/>
        <v>10</v>
      </c>
      <c r="M461" s="127"/>
      <c r="N461" s="62" t="s">
        <v>893</v>
      </c>
      <c r="O461" s="117" t="s">
        <v>1082</v>
      </c>
      <c r="P461" s="62" t="s">
        <v>576</v>
      </c>
      <c r="Q461" s="79" t="s">
        <v>446</v>
      </c>
      <c r="R461" s="79" t="s">
        <v>433</v>
      </c>
      <c r="S461" s="79">
        <f t="shared" si="21"/>
        <v>5</v>
      </c>
      <c r="T461" s="9" t="s">
        <v>287</v>
      </c>
      <c r="U461" s="125" t="s">
        <v>470</v>
      </c>
      <c r="V461" s="126" t="s">
        <v>453</v>
      </c>
      <c r="W461" s="147" t="s">
        <v>250</v>
      </c>
    </row>
    <row r="462" spans="1:23" ht="33.75" customHeight="1" x14ac:dyDescent="0.2">
      <c r="A462" s="78" t="s">
        <v>295</v>
      </c>
      <c r="B462" s="4" t="s">
        <v>803</v>
      </c>
      <c r="C462" s="4" t="s">
        <v>341</v>
      </c>
      <c r="D462" s="36" t="s">
        <v>342</v>
      </c>
      <c r="E462" s="38" t="s">
        <v>1060</v>
      </c>
      <c r="F462" s="62" t="s">
        <v>637</v>
      </c>
      <c r="G462" s="117" t="s">
        <v>684</v>
      </c>
      <c r="H462" s="41" t="s">
        <v>462</v>
      </c>
      <c r="I462" s="62" t="s">
        <v>550</v>
      </c>
      <c r="J462" s="128">
        <v>2</v>
      </c>
      <c r="K462" s="79" t="s">
        <v>433</v>
      </c>
      <c r="L462" s="87">
        <f t="shared" si="22"/>
        <v>10</v>
      </c>
      <c r="M462" s="127"/>
      <c r="N462" s="62" t="s">
        <v>637</v>
      </c>
      <c r="O462" s="117" t="s">
        <v>684</v>
      </c>
      <c r="P462" s="62" t="s">
        <v>550</v>
      </c>
      <c r="Q462" s="79" t="s">
        <v>446</v>
      </c>
      <c r="R462" s="79" t="s">
        <v>433</v>
      </c>
      <c r="S462" s="79">
        <f t="shared" si="21"/>
        <v>5</v>
      </c>
      <c r="T462" s="9"/>
      <c r="U462" s="125" t="s">
        <v>1026</v>
      </c>
      <c r="V462" s="126" t="s">
        <v>974</v>
      </c>
      <c r="W462" s="147" t="s">
        <v>1025</v>
      </c>
    </row>
    <row r="463" spans="1:23" ht="33.75" customHeight="1" x14ac:dyDescent="0.2">
      <c r="A463" s="18" t="s">
        <v>295</v>
      </c>
      <c r="B463" s="5" t="s">
        <v>803</v>
      </c>
      <c r="C463" s="5" t="s">
        <v>1466</v>
      </c>
      <c r="D463" s="31" t="s">
        <v>1467</v>
      </c>
      <c r="E463" s="19" t="s">
        <v>1345</v>
      </c>
      <c r="F463" s="57" t="s">
        <v>638</v>
      </c>
      <c r="G463" s="117" t="s">
        <v>328</v>
      </c>
      <c r="H463" s="11" t="s">
        <v>462</v>
      </c>
      <c r="I463" s="57" t="s">
        <v>527</v>
      </c>
      <c r="J463" s="12">
        <v>2</v>
      </c>
      <c r="K463" s="12">
        <v>5</v>
      </c>
      <c r="L463" s="104">
        <f t="shared" si="22"/>
        <v>10</v>
      </c>
      <c r="M463" s="105"/>
      <c r="N463" s="57" t="s">
        <v>638</v>
      </c>
      <c r="O463" s="117" t="s">
        <v>328</v>
      </c>
      <c r="P463" s="57" t="s">
        <v>550</v>
      </c>
      <c r="Q463" s="12">
        <v>1</v>
      </c>
      <c r="R463" s="12">
        <v>5</v>
      </c>
      <c r="S463" s="12">
        <f t="shared" si="21"/>
        <v>5</v>
      </c>
      <c r="T463" s="13" t="s">
        <v>287</v>
      </c>
      <c r="U463" s="99" t="s">
        <v>801</v>
      </c>
      <c r="V463" s="106" t="s">
        <v>497</v>
      </c>
      <c r="W463" s="142" t="s">
        <v>1470</v>
      </c>
    </row>
    <row r="464" spans="1:23" ht="33.75" customHeight="1" x14ac:dyDescent="0.2">
      <c r="A464" s="78" t="s">
        <v>295</v>
      </c>
      <c r="B464" s="4" t="s">
        <v>803</v>
      </c>
      <c r="C464" s="4" t="s">
        <v>288</v>
      </c>
      <c r="D464" s="36" t="s">
        <v>340</v>
      </c>
      <c r="E464" s="38" t="s">
        <v>454</v>
      </c>
      <c r="F464" s="41" t="s">
        <v>637</v>
      </c>
      <c r="G464" s="117" t="s">
        <v>684</v>
      </c>
      <c r="H464" s="41" t="s">
        <v>462</v>
      </c>
      <c r="I464" s="62" t="s">
        <v>527</v>
      </c>
      <c r="J464" s="128">
        <v>2</v>
      </c>
      <c r="K464" s="79" t="s">
        <v>433</v>
      </c>
      <c r="L464" s="87">
        <f t="shared" si="22"/>
        <v>10</v>
      </c>
      <c r="M464" s="127"/>
      <c r="N464" s="41" t="s">
        <v>637</v>
      </c>
      <c r="O464" s="117" t="s">
        <v>684</v>
      </c>
      <c r="P464" s="62" t="s">
        <v>550</v>
      </c>
      <c r="Q464" s="79" t="s">
        <v>446</v>
      </c>
      <c r="R464" s="79" t="s">
        <v>433</v>
      </c>
      <c r="S464" s="79">
        <f t="shared" si="21"/>
        <v>5</v>
      </c>
      <c r="T464" s="9"/>
      <c r="U464" s="125" t="s">
        <v>808</v>
      </c>
      <c r="V464" s="126" t="s">
        <v>809</v>
      </c>
      <c r="W464" s="147" t="s">
        <v>807</v>
      </c>
    </row>
    <row r="465" spans="1:23" ht="22.5" customHeight="1" x14ac:dyDescent="0.2">
      <c r="A465" s="15" t="s">
        <v>295</v>
      </c>
      <c r="B465" s="5" t="s">
        <v>803</v>
      </c>
      <c r="C465" s="3" t="s">
        <v>175</v>
      </c>
      <c r="D465" s="14" t="s">
        <v>176</v>
      </c>
      <c r="E465" s="17" t="s">
        <v>454</v>
      </c>
      <c r="F465" s="26" t="s">
        <v>637</v>
      </c>
      <c r="G465" s="117" t="s">
        <v>684</v>
      </c>
      <c r="H465" s="26" t="s">
        <v>462</v>
      </c>
      <c r="I465" s="26" t="s">
        <v>527</v>
      </c>
      <c r="J465" s="8">
        <v>2</v>
      </c>
      <c r="K465" s="8" t="s">
        <v>433</v>
      </c>
      <c r="L465" s="92">
        <f t="shared" si="22"/>
        <v>10</v>
      </c>
      <c r="M465" s="93"/>
      <c r="N465" s="26" t="s">
        <v>637</v>
      </c>
      <c r="O465" s="117" t="s">
        <v>684</v>
      </c>
      <c r="P465" s="26" t="s">
        <v>550</v>
      </c>
      <c r="Q465" s="8" t="s">
        <v>446</v>
      </c>
      <c r="R465" s="8" t="s">
        <v>433</v>
      </c>
      <c r="S465" s="8">
        <f t="shared" si="21"/>
        <v>5</v>
      </c>
      <c r="T465" s="9"/>
      <c r="U465" s="99" t="s">
        <v>801</v>
      </c>
      <c r="V465" s="100" t="s">
        <v>802</v>
      </c>
      <c r="W465" s="142" t="s">
        <v>800</v>
      </c>
    </row>
    <row r="466" spans="1:23" ht="22.5" customHeight="1" x14ac:dyDescent="0.2">
      <c r="A466" s="15" t="s">
        <v>295</v>
      </c>
      <c r="B466" s="3" t="s">
        <v>97</v>
      </c>
      <c r="C466" s="3" t="s">
        <v>1036</v>
      </c>
      <c r="D466" s="16" t="s">
        <v>1273</v>
      </c>
      <c r="E466" s="17" t="s">
        <v>454</v>
      </c>
      <c r="F466" s="7" t="s">
        <v>645</v>
      </c>
      <c r="G466" s="117" t="s">
        <v>67</v>
      </c>
      <c r="H466" s="7" t="s">
        <v>463</v>
      </c>
      <c r="I466" s="26" t="s">
        <v>872</v>
      </c>
      <c r="J466" s="8">
        <v>2</v>
      </c>
      <c r="K466" s="8">
        <v>5</v>
      </c>
      <c r="L466" s="92">
        <f t="shared" si="22"/>
        <v>10</v>
      </c>
      <c r="M466" s="93"/>
      <c r="N466" s="7" t="s">
        <v>645</v>
      </c>
      <c r="O466" s="117" t="s">
        <v>67</v>
      </c>
      <c r="P466" s="26" t="s">
        <v>873</v>
      </c>
      <c r="Q466" s="8">
        <v>1</v>
      </c>
      <c r="R466" s="8">
        <v>7</v>
      </c>
      <c r="S466" s="8">
        <f t="shared" si="21"/>
        <v>7</v>
      </c>
      <c r="T466" s="9" t="s">
        <v>287</v>
      </c>
      <c r="U466" s="99" t="s">
        <v>452</v>
      </c>
      <c r="V466" s="100" t="s">
        <v>453</v>
      </c>
      <c r="W466" s="142" t="s">
        <v>1035</v>
      </c>
    </row>
    <row r="467" spans="1:23" ht="22.5" customHeight="1" x14ac:dyDescent="0.2">
      <c r="A467" s="15" t="s">
        <v>295</v>
      </c>
      <c r="B467" s="3" t="s">
        <v>97</v>
      </c>
      <c r="C467" s="3" t="s">
        <v>196</v>
      </c>
      <c r="D467" s="16" t="s">
        <v>8</v>
      </c>
      <c r="E467" s="17" t="s">
        <v>518</v>
      </c>
      <c r="F467" s="7" t="s">
        <v>645</v>
      </c>
      <c r="G467" s="117" t="s">
        <v>67</v>
      </c>
      <c r="H467" s="7" t="s">
        <v>462</v>
      </c>
      <c r="I467" s="26" t="s">
        <v>531</v>
      </c>
      <c r="J467" s="129">
        <v>2</v>
      </c>
      <c r="K467" s="8">
        <v>10</v>
      </c>
      <c r="L467" s="92">
        <f t="shared" si="22"/>
        <v>20</v>
      </c>
      <c r="M467" s="93"/>
      <c r="N467" s="7" t="s">
        <v>645</v>
      </c>
      <c r="O467" s="117" t="s">
        <v>67</v>
      </c>
      <c r="P467" s="26" t="s">
        <v>488</v>
      </c>
      <c r="Q467" s="8">
        <v>1</v>
      </c>
      <c r="R467" s="8">
        <v>5</v>
      </c>
      <c r="S467" s="8">
        <f t="shared" si="21"/>
        <v>5</v>
      </c>
      <c r="T467" s="9"/>
      <c r="U467" s="99" t="s">
        <v>461</v>
      </c>
      <c r="V467" s="100" t="s">
        <v>456</v>
      </c>
      <c r="W467" s="142" t="s">
        <v>106</v>
      </c>
    </row>
    <row r="468" spans="1:23" ht="22.5" customHeight="1" x14ac:dyDescent="0.2">
      <c r="A468" s="15" t="s">
        <v>295</v>
      </c>
      <c r="B468" s="3" t="s">
        <v>97</v>
      </c>
      <c r="C468" s="3" t="s">
        <v>90</v>
      </c>
      <c r="D468" s="16" t="s">
        <v>89</v>
      </c>
      <c r="E468" s="38" t="s">
        <v>1060</v>
      </c>
      <c r="F468" s="7" t="s">
        <v>645</v>
      </c>
      <c r="G468" s="117" t="s">
        <v>67</v>
      </c>
      <c r="H468" s="41" t="s">
        <v>462</v>
      </c>
      <c r="I468" s="62" t="s">
        <v>531</v>
      </c>
      <c r="J468" s="129">
        <v>1</v>
      </c>
      <c r="K468" s="27">
        <v>6</v>
      </c>
      <c r="L468" s="92">
        <f t="shared" si="22"/>
        <v>6</v>
      </c>
      <c r="M468" s="88"/>
      <c r="N468" s="7" t="s">
        <v>645</v>
      </c>
      <c r="O468" s="117" t="s">
        <v>67</v>
      </c>
      <c r="P468" s="62" t="s">
        <v>488</v>
      </c>
      <c r="Q468" s="27">
        <v>1</v>
      </c>
      <c r="R468" s="27">
        <v>5</v>
      </c>
      <c r="S468" s="27">
        <f t="shared" si="21"/>
        <v>5</v>
      </c>
      <c r="T468" s="39"/>
      <c r="U468" s="99" t="s">
        <v>470</v>
      </c>
      <c r="V468" s="100" t="s">
        <v>453</v>
      </c>
      <c r="W468" s="142" t="s">
        <v>1194</v>
      </c>
    </row>
    <row r="469" spans="1:23" ht="22.5" customHeight="1" x14ac:dyDescent="0.2">
      <c r="A469" s="15" t="s">
        <v>295</v>
      </c>
      <c r="B469" s="3" t="s">
        <v>97</v>
      </c>
      <c r="C469" s="3" t="s">
        <v>406</v>
      </c>
      <c r="D469" s="16" t="s">
        <v>1158</v>
      </c>
      <c r="E469" s="38" t="s">
        <v>513</v>
      </c>
      <c r="F469" s="62" t="s">
        <v>645</v>
      </c>
      <c r="G469" s="117" t="s">
        <v>67</v>
      </c>
      <c r="H469" s="62" t="s">
        <v>760</v>
      </c>
      <c r="I469" s="62" t="s">
        <v>737</v>
      </c>
      <c r="J469" s="8">
        <v>2</v>
      </c>
      <c r="K469" s="27">
        <v>5</v>
      </c>
      <c r="L469" s="92">
        <f t="shared" si="22"/>
        <v>10</v>
      </c>
      <c r="M469" s="88"/>
      <c r="N469" s="62" t="s">
        <v>645</v>
      </c>
      <c r="O469" s="117" t="s">
        <v>67</v>
      </c>
      <c r="P469" s="62" t="s">
        <v>846</v>
      </c>
      <c r="Q469" s="27">
        <v>2</v>
      </c>
      <c r="R469" s="27">
        <v>10</v>
      </c>
      <c r="S469" s="27">
        <f t="shared" si="21"/>
        <v>20</v>
      </c>
      <c r="T469" s="39" t="s">
        <v>287</v>
      </c>
      <c r="U469" s="99" t="s">
        <v>470</v>
      </c>
      <c r="V469" s="106" t="s">
        <v>453</v>
      </c>
      <c r="W469" s="142" t="s">
        <v>407</v>
      </c>
    </row>
    <row r="470" spans="1:23" ht="22.5" customHeight="1" x14ac:dyDescent="0.2">
      <c r="A470" s="78" t="s">
        <v>295</v>
      </c>
      <c r="B470" s="4" t="s">
        <v>97</v>
      </c>
      <c r="C470" s="4" t="s">
        <v>44</v>
      </c>
      <c r="D470" s="36" t="s">
        <v>251</v>
      </c>
      <c r="E470" s="38" t="s">
        <v>454</v>
      </c>
      <c r="F470" s="41" t="s">
        <v>642</v>
      </c>
      <c r="G470" s="117" t="s">
        <v>687</v>
      </c>
      <c r="H470" s="41" t="s">
        <v>462</v>
      </c>
      <c r="I470" s="62" t="s">
        <v>575</v>
      </c>
      <c r="J470" s="128">
        <v>1</v>
      </c>
      <c r="K470" s="79" t="s">
        <v>433</v>
      </c>
      <c r="L470" s="87">
        <f t="shared" si="22"/>
        <v>5</v>
      </c>
      <c r="M470" s="127"/>
      <c r="N470" s="41" t="s">
        <v>642</v>
      </c>
      <c r="O470" s="117" t="s">
        <v>687</v>
      </c>
      <c r="P470" s="62" t="s">
        <v>576</v>
      </c>
      <c r="Q470" s="79" t="s">
        <v>446</v>
      </c>
      <c r="R470" s="79" t="s">
        <v>433</v>
      </c>
      <c r="S470" s="79">
        <f t="shared" si="21"/>
        <v>5</v>
      </c>
      <c r="T470" s="9" t="s">
        <v>287</v>
      </c>
      <c r="U470" s="125" t="s">
        <v>470</v>
      </c>
      <c r="V470" s="126" t="s">
        <v>453</v>
      </c>
      <c r="W470" s="147" t="s">
        <v>250</v>
      </c>
    </row>
    <row r="471" spans="1:23" ht="22.5" customHeight="1" x14ac:dyDescent="0.2">
      <c r="A471" s="78" t="s">
        <v>295</v>
      </c>
      <c r="B471" s="4" t="s">
        <v>97</v>
      </c>
      <c r="C471" s="4" t="s">
        <v>288</v>
      </c>
      <c r="D471" s="36" t="s">
        <v>340</v>
      </c>
      <c r="E471" s="38" t="s">
        <v>454</v>
      </c>
      <c r="F471" s="41" t="s">
        <v>645</v>
      </c>
      <c r="G471" s="117" t="s">
        <v>67</v>
      </c>
      <c r="H471" s="41" t="s">
        <v>462</v>
      </c>
      <c r="I471" s="62" t="s">
        <v>527</v>
      </c>
      <c r="J471" s="128">
        <v>2</v>
      </c>
      <c r="K471" s="79" t="s">
        <v>433</v>
      </c>
      <c r="L471" s="87">
        <f t="shared" si="22"/>
        <v>10</v>
      </c>
      <c r="M471" s="127"/>
      <c r="N471" s="41" t="s">
        <v>645</v>
      </c>
      <c r="O471" s="117" t="s">
        <v>67</v>
      </c>
      <c r="P471" s="62" t="s">
        <v>550</v>
      </c>
      <c r="Q471" s="79" t="s">
        <v>446</v>
      </c>
      <c r="R471" s="79" t="s">
        <v>433</v>
      </c>
      <c r="S471" s="79">
        <f t="shared" si="21"/>
        <v>5</v>
      </c>
      <c r="T471" s="9"/>
      <c r="U471" s="125" t="s">
        <v>808</v>
      </c>
      <c r="V471" s="126" t="s">
        <v>809</v>
      </c>
      <c r="W471" s="147" t="s">
        <v>807</v>
      </c>
    </row>
    <row r="472" spans="1:23" ht="22.5" customHeight="1" x14ac:dyDescent="0.2">
      <c r="A472" s="78" t="s">
        <v>295</v>
      </c>
      <c r="B472" s="4" t="s">
        <v>97</v>
      </c>
      <c r="C472" s="4" t="s">
        <v>175</v>
      </c>
      <c r="D472" s="36" t="s">
        <v>176</v>
      </c>
      <c r="E472" s="38" t="s">
        <v>454</v>
      </c>
      <c r="F472" s="41" t="s">
        <v>645</v>
      </c>
      <c r="G472" s="117" t="s">
        <v>67</v>
      </c>
      <c r="H472" s="41" t="s">
        <v>462</v>
      </c>
      <c r="I472" s="62" t="s">
        <v>527</v>
      </c>
      <c r="J472" s="128">
        <v>2</v>
      </c>
      <c r="K472" s="79" t="s">
        <v>433</v>
      </c>
      <c r="L472" s="87">
        <f t="shared" si="22"/>
        <v>10</v>
      </c>
      <c r="M472" s="127"/>
      <c r="N472" s="41" t="s">
        <v>645</v>
      </c>
      <c r="O472" s="117" t="s">
        <v>67</v>
      </c>
      <c r="P472" s="62" t="s">
        <v>550</v>
      </c>
      <c r="Q472" s="79" t="s">
        <v>446</v>
      </c>
      <c r="R472" s="79" t="s">
        <v>433</v>
      </c>
      <c r="S472" s="79">
        <f t="shared" si="21"/>
        <v>5</v>
      </c>
      <c r="T472" s="9"/>
      <c r="U472" s="125" t="s">
        <v>801</v>
      </c>
      <c r="V472" s="126" t="s">
        <v>802</v>
      </c>
      <c r="W472" s="147" t="s">
        <v>800</v>
      </c>
    </row>
    <row r="473" spans="1:23" ht="22.5" customHeight="1" x14ac:dyDescent="0.2">
      <c r="A473" s="18" t="s">
        <v>295</v>
      </c>
      <c r="B473" s="5" t="s">
        <v>97</v>
      </c>
      <c r="C473" s="5" t="s">
        <v>1466</v>
      </c>
      <c r="D473" s="31" t="s">
        <v>1467</v>
      </c>
      <c r="E473" s="19" t="s">
        <v>1345</v>
      </c>
      <c r="F473" s="57" t="s">
        <v>645</v>
      </c>
      <c r="G473" s="117" t="s">
        <v>67</v>
      </c>
      <c r="H473" s="11" t="s">
        <v>463</v>
      </c>
      <c r="I473" s="57" t="s">
        <v>527</v>
      </c>
      <c r="J473" s="12">
        <v>2</v>
      </c>
      <c r="K473" s="12" t="s">
        <v>433</v>
      </c>
      <c r="L473" s="104">
        <f t="shared" si="22"/>
        <v>10</v>
      </c>
      <c r="M473" s="105"/>
      <c r="N473" s="57" t="s">
        <v>645</v>
      </c>
      <c r="O473" s="117" t="s">
        <v>67</v>
      </c>
      <c r="P473" s="57" t="s">
        <v>550</v>
      </c>
      <c r="Q473" s="12" t="s">
        <v>446</v>
      </c>
      <c r="R473" s="12" t="s">
        <v>433</v>
      </c>
      <c r="S473" s="12">
        <f t="shared" si="21"/>
        <v>5</v>
      </c>
      <c r="T473" s="13" t="s">
        <v>287</v>
      </c>
      <c r="U473" s="99" t="s">
        <v>801</v>
      </c>
      <c r="V473" s="106" t="s">
        <v>497</v>
      </c>
      <c r="W473" s="142" t="s">
        <v>1470</v>
      </c>
    </row>
    <row r="474" spans="1:23" ht="33.75" customHeight="1" x14ac:dyDescent="0.2">
      <c r="A474" s="157" t="s">
        <v>295</v>
      </c>
      <c r="B474" s="4" t="s">
        <v>188</v>
      </c>
      <c r="C474" s="4" t="s">
        <v>221</v>
      </c>
      <c r="D474" s="36" t="s">
        <v>1401</v>
      </c>
      <c r="E474" s="43" t="s">
        <v>1345</v>
      </c>
      <c r="F474" s="45" t="s">
        <v>191</v>
      </c>
      <c r="G474" s="136" t="s">
        <v>191</v>
      </c>
      <c r="H474" s="45" t="s">
        <v>191</v>
      </c>
      <c r="I474" s="68" t="s">
        <v>191</v>
      </c>
      <c r="J474" s="156">
        <v>0</v>
      </c>
      <c r="K474" s="164" t="s">
        <v>387</v>
      </c>
      <c r="L474" s="165">
        <f t="shared" si="22"/>
        <v>0</v>
      </c>
      <c r="M474" s="166"/>
      <c r="N474" s="45" t="s">
        <v>1403</v>
      </c>
      <c r="O474" s="136" t="s">
        <v>1404</v>
      </c>
      <c r="P474" s="68" t="s">
        <v>488</v>
      </c>
      <c r="Q474" s="164" t="s">
        <v>446</v>
      </c>
      <c r="R474" s="164" t="s">
        <v>433</v>
      </c>
      <c r="S474" s="164">
        <f t="shared" si="21"/>
        <v>5</v>
      </c>
      <c r="T474" s="44" t="s">
        <v>287</v>
      </c>
      <c r="U474" s="99" t="s">
        <v>191</v>
      </c>
      <c r="V474" s="100" t="s">
        <v>191</v>
      </c>
      <c r="W474" s="147" t="s">
        <v>1402</v>
      </c>
    </row>
    <row r="475" spans="1:23" ht="33.75" customHeight="1" x14ac:dyDescent="0.2">
      <c r="A475" s="157" t="s">
        <v>295</v>
      </c>
      <c r="B475" s="4" t="s">
        <v>188</v>
      </c>
      <c r="C475" s="4" t="s">
        <v>199</v>
      </c>
      <c r="D475" s="36" t="s">
        <v>109</v>
      </c>
      <c r="E475" s="43" t="s">
        <v>1410</v>
      </c>
      <c r="F475" s="26" t="s">
        <v>644</v>
      </c>
      <c r="G475" s="117" t="s">
        <v>688</v>
      </c>
      <c r="H475" s="45" t="s">
        <v>463</v>
      </c>
      <c r="I475" s="68" t="s">
        <v>531</v>
      </c>
      <c r="J475" s="156">
        <v>2</v>
      </c>
      <c r="K475" s="164" t="s">
        <v>804</v>
      </c>
      <c r="L475" s="165">
        <f t="shared" si="22"/>
        <v>12</v>
      </c>
      <c r="M475" s="166"/>
      <c r="N475" s="26" t="s">
        <v>644</v>
      </c>
      <c r="O475" s="117" t="s">
        <v>688</v>
      </c>
      <c r="P475" s="68" t="s">
        <v>488</v>
      </c>
      <c r="Q475" s="164" t="s">
        <v>446</v>
      </c>
      <c r="R475" s="164" t="s">
        <v>660</v>
      </c>
      <c r="S475" s="164">
        <f t="shared" si="21"/>
        <v>10</v>
      </c>
      <c r="T475" s="44"/>
      <c r="U475" s="125" t="s">
        <v>452</v>
      </c>
      <c r="V475" s="126" t="s">
        <v>456</v>
      </c>
      <c r="W475" s="142" t="s">
        <v>230</v>
      </c>
    </row>
    <row r="476" spans="1:23" ht="22.5" customHeight="1" x14ac:dyDescent="0.2">
      <c r="A476" s="15" t="s">
        <v>295</v>
      </c>
      <c r="B476" s="4" t="s">
        <v>188</v>
      </c>
      <c r="C476" s="4" t="s">
        <v>195</v>
      </c>
      <c r="D476" s="36" t="s">
        <v>234</v>
      </c>
      <c r="E476" s="43" t="s">
        <v>513</v>
      </c>
      <c r="F476" s="68" t="s">
        <v>810</v>
      </c>
      <c r="G476" s="136" t="s">
        <v>1078</v>
      </c>
      <c r="H476" s="45" t="s">
        <v>462</v>
      </c>
      <c r="I476" s="68" t="s">
        <v>501</v>
      </c>
      <c r="J476" s="156">
        <v>3</v>
      </c>
      <c r="K476" s="28">
        <v>5</v>
      </c>
      <c r="L476" s="154">
        <f t="shared" si="22"/>
        <v>15</v>
      </c>
      <c r="M476" s="155"/>
      <c r="N476" s="68" t="s">
        <v>810</v>
      </c>
      <c r="O476" s="136" t="s">
        <v>1078</v>
      </c>
      <c r="P476" s="45"/>
      <c r="Q476" s="28">
        <v>1</v>
      </c>
      <c r="R476" s="28">
        <v>5</v>
      </c>
      <c r="S476" s="28">
        <f t="shared" si="21"/>
        <v>5</v>
      </c>
      <c r="T476" s="44"/>
      <c r="U476" s="125" t="s">
        <v>455</v>
      </c>
      <c r="V476" s="126" t="s">
        <v>456</v>
      </c>
      <c r="W476" s="147" t="s">
        <v>233</v>
      </c>
    </row>
    <row r="477" spans="1:23" ht="22.5" customHeight="1" x14ac:dyDescent="0.2">
      <c r="A477" s="15" t="s">
        <v>295</v>
      </c>
      <c r="B477" s="3" t="s">
        <v>188</v>
      </c>
      <c r="C477" s="3" t="s">
        <v>224</v>
      </c>
      <c r="D477" s="16" t="s">
        <v>136</v>
      </c>
      <c r="E477" s="17" t="s">
        <v>454</v>
      </c>
      <c r="F477" s="26" t="s">
        <v>811</v>
      </c>
      <c r="G477" s="117" t="s">
        <v>1084</v>
      </c>
      <c r="H477" s="7" t="s">
        <v>462</v>
      </c>
      <c r="I477" s="26" t="s">
        <v>531</v>
      </c>
      <c r="J477" s="129">
        <v>2</v>
      </c>
      <c r="K477" s="8">
        <v>5</v>
      </c>
      <c r="L477" s="92">
        <f t="shared" si="22"/>
        <v>10</v>
      </c>
      <c r="M477" s="93"/>
      <c r="N477" s="26" t="s">
        <v>811</v>
      </c>
      <c r="O477" s="117" t="s">
        <v>1084</v>
      </c>
      <c r="P477" s="26" t="s">
        <v>488</v>
      </c>
      <c r="Q477" s="8">
        <v>2</v>
      </c>
      <c r="R477" s="8">
        <v>5</v>
      </c>
      <c r="S477" s="8">
        <f t="shared" si="21"/>
        <v>10</v>
      </c>
      <c r="T477" s="9"/>
      <c r="U477" s="99" t="s">
        <v>455</v>
      </c>
      <c r="V477" s="100" t="s">
        <v>456</v>
      </c>
      <c r="W477" s="142" t="s">
        <v>137</v>
      </c>
    </row>
    <row r="478" spans="1:23" ht="22.5" customHeight="1" x14ac:dyDescent="0.2">
      <c r="A478" s="15" t="s">
        <v>295</v>
      </c>
      <c r="B478" s="3" t="s">
        <v>188</v>
      </c>
      <c r="C478" s="3" t="s">
        <v>196</v>
      </c>
      <c r="D478" s="16" t="s">
        <v>8</v>
      </c>
      <c r="E478" s="17" t="s">
        <v>541</v>
      </c>
      <c r="F478" s="26" t="s">
        <v>810</v>
      </c>
      <c r="G478" s="117" t="s">
        <v>1078</v>
      </c>
      <c r="H478" s="7" t="s">
        <v>462</v>
      </c>
      <c r="I478" s="26" t="s">
        <v>531</v>
      </c>
      <c r="J478" s="129">
        <v>2</v>
      </c>
      <c r="K478" s="8">
        <v>10</v>
      </c>
      <c r="L478" s="92">
        <f t="shared" si="22"/>
        <v>20</v>
      </c>
      <c r="M478" s="93"/>
      <c r="N478" s="26" t="s">
        <v>810</v>
      </c>
      <c r="O478" s="117" t="s">
        <v>1078</v>
      </c>
      <c r="P478" s="26" t="s">
        <v>488</v>
      </c>
      <c r="Q478" s="8">
        <v>1</v>
      </c>
      <c r="R478" s="8">
        <v>5</v>
      </c>
      <c r="S478" s="8">
        <f t="shared" si="21"/>
        <v>5</v>
      </c>
      <c r="T478" s="9"/>
      <c r="U478" s="99" t="s">
        <v>461</v>
      </c>
      <c r="V478" s="100" t="s">
        <v>456</v>
      </c>
      <c r="W478" s="142" t="s">
        <v>106</v>
      </c>
    </row>
    <row r="479" spans="1:23" ht="22.5" customHeight="1" x14ac:dyDescent="0.2">
      <c r="A479" s="15" t="s">
        <v>295</v>
      </c>
      <c r="B479" s="3" t="s">
        <v>188</v>
      </c>
      <c r="C479" s="3" t="s">
        <v>209</v>
      </c>
      <c r="D479" s="16" t="s">
        <v>118</v>
      </c>
      <c r="E479" s="17" t="s">
        <v>541</v>
      </c>
      <c r="F479" s="26" t="s">
        <v>810</v>
      </c>
      <c r="G479" s="117" t="s">
        <v>1078</v>
      </c>
      <c r="H479" s="7" t="s">
        <v>446</v>
      </c>
      <c r="I479" s="26" t="s">
        <v>466</v>
      </c>
      <c r="J479" s="129">
        <v>2</v>
      </c>
      <c r="K479" s="8">
        <v>6</v>
      </c>
      <c r="L479" s="92">
        <f t="shared" si="22"/>
        <v>12</v>
      </c>
      <c r="M479" s="93"/>
      <c r="N479" s="26" t="s">
        <v>191</v>
      </c>
      <c r="O479" s="117" t="s">
        <v>191</v>
      </c>
      <c r="P479" s="26"/>
      <c r="Q479" s="8">
        <v>0</v>
      </c>
      <c r="R479" s="8">
        <v>0</v>
      </c>
      <c r="S479" s="8">
        <f t="shared" si="21"/>
        <v>0</v>
      </c>
      <c r="T479" s="9"/>
      <c r="U479" s="99" t="s">
        <v>461</v>
      </c>
      <c r="V479" s="100" t="s">
        <v>512</v>
      </c>
      <c r="W479" s="142" t="s">
        <v>119</v>
      </c>
    </row>
    <row r="480" spans="1:23" ht="22.5" customHeight="1" x14ac:dyDescent="0.2">
      <c r="A480" s="15" t="s">
        <v>295</v>
      </c>
      <c r="B480" s="3" t="s">
        <v>188</v>
      </c>
      <c r="C480" s="3" t="s">
        <v>241</v>
      </c>
      <c r="D480" s="16" t="s">
        <v>240</v>
      </c>
      <c r="E480" s="17" t="s">
        <v>541</v>
      </c>
      <c r="F480" s="26" t="s">
        <v>811</v>
      </c>
      <c r="G480" s="117" t="s">
        <v>1084</v>
      </c>
      <c r="H480" s="7" t="s">
        <v>462</v>
      </c>
      <c r="I480" s="26" t="s">
        <v>812</v>
      </c>
      <c r="J480" s="129">
        <v>4</v>
      </c>
      <c r="K480" s="8">
        <v>6</v>
      </c>
      <c r="L480" s="92">
        <f t="shared" si="22"/>
        <v>24</v>
      </c>
      <c r="M480" s="93" t="s">
        <v>287</v>
      </c>
      <c r="N480" s="26" t="s">
        <v>811</v>
      </c>
      <c r="O480" s="117" t="s">
        <v>1084</v>
      </c>
      <c r="P480" s="26" t="s">
        <v>469</v>
      </c>
      <c r="Q480" s="8">
        <v>1</v>
      </c>
      <c r="R480" s="8">
        <v>7</v>
      </c>
      <c r="S480" s="8">
        <f t="shared" si="21"/>
        <v>7</v>
      </c>
      <c r="T480" s="9" t="s">
        <v>287</v>
      </c>
      <c r="U480" s="99" t="s">
        <v>490</v>
      </c>
      <c r="V480" s="100" t="s">
        <v>512</v>
      </c>
      <c r="W480" s="142" t="s">
        <v>239</v>
      </c>
    </row>
    <row r="481" spans="1:23" ht="22.5" customHeight="1" x14ac:dyDescent="0.2">
      <c r="A481" s="15" t="s">
        <v>295</v>
      </c>
      <c r="B481" s="3" t="s">
        <v>188</v>
      </c>
      <c r="C481" s="3" t="s">
        <v>333</v>
      </c>
      <c r="D481" s="16" t="s">
        <v>334</v>
      </c>
      <c r="E481" s="17" t="s">
        <v>506</v>
      </c>
      <c r="F481" s="26" t="s">
        <v>810</v>
      </c>
      <c r="G481" s="117" t="s">
        <v>1078</v>
      </c>
      <c r="H481" s="7" t="s">
        <v>462</v>
      </c>
      <c r="I481" s="26" t="s">
        <v>567</v>
      </c>
      <c r="J481" s="129">
        <v>3</v>
      </c>
      <c r="K481" s="8">
        <v>6</v>
      </c>
      <c r="L481" s="92">
        <f t="shared" si="22"/>
        <v>18</v>
      </c>
      <c r="M481" s="93"/>
      <c r="N481" s="26" t="s">
        <v>810</v>
      </c>
      <c r="O481" s="117" t="s">
        <v>1078</v>
      </c>
      <c r="P481" s="26" t="s">
        <v>567</v>
      </c>
      <c r="Q481" s="8">
        <v>1</v>
      </c>
      <c r="R481" s="8">
        <v>5</v>
      </c>
      <c r="S481" s="8">
        <f t="shared" si="21"/>
        <v>5</v>
      </c>
      <c r="T481" s="9" t="s">
        <v>287</v>
      </c>
      <c r="U481" s="99" t="s">
        <v>461</v>
      </c>
      <c r="V481" s="100" t="s">
        <v>813</v>
      </c>
      <c r="W481" s="142" t="s">
        <v>762</v>
      </c>
    </row>
    <row r="482" spans="1:23" ht="22.5" customHeight="1" x14ac:dyDescent="0.2">
      <c r="A482" s="15" t="s">
        <v>295</v>
      </c>
      <c r="B482" s="3" t="s">
        <v>188</v>
      </c>
      <c r="C482" s="5" t="s">
        <v>1392</v>
      </c>
      <c r="D482" s="31" t="s">
        <v>1391</v>
      </c>
      <c r="E482" s="17" t="s">
        <v>486</v>
      </c>
      <c r="F482" s="26" t="s">
        <v>811</v>
      </c>
      <c r="G482" s="117" t="s">
        <v>1084</v>
      </c>
      <c r="H482" s="7" t="s">
        <v>462</v>
      </c>
      <c r="I482" s="26" t="s">
        <v>740</v>
      </c>
      <c r="J482" s="129">
        <v>2</v>
      </c>
      <c r="K482" s="8">
        <v>5</v>
      </c>
      <c r="L482" s="92">
        <f t="shared" si="22"/>
        <v>10</v>
      </c>
      <c r="M482" s="93"/>
      <c r="N482" s="26" t="s">
        <v>811</v>
      </c>
      <c r="O482" s="117" t="s">
        <v>1084</v>
      </c>
      <c r="P482" s="26" t="s">
        <v>741</v>
      </c>
      <c r="Q482" s="8">
        <v>1</v>
      </c>
      <c r="R482" s="8">
        <v>5</v>
      </c>
      <c r="S482" s="8">
        <f t="shared" si="21"/>
        <v>5</v>
      </c>
      <c r="T482" s="9"/>
      <c r="U482" s="99" t="s">
        <v>475</v>
      </c>
      <c r="V482" s="100" t="s">
        <v>482</v>
      </c>
      <c r="W482" s="142" t="s">
        <v>1229</v>
      </c>
    </row>
    <row r="483" spans="1:23" ht="33.75" customHeight="1" x14ac:dyDescent="0.2">
      <c r="A483" s="15" t="s">
        <v>295</v>
      </c>
      <c r="B483" s="3" t="s">
        <v>188</v>
      </c>
      <c r="C483" s="3" t="s">
        <v>189</v>
      </c>
      <c r="D483" s="16" t="s">
        <v>192</v>
      </c>
      <c r="E483" s="17" t="s">
        <v>486</v>
      </c>
      <c r="F483" s="26" t="s">
        <v>811</v>
      </c>
      <c r="G483" s="117" t="s">
        <v>1084</v>
      </c>
      <c r="H483" s="7" t="s">
        <v>462</v>
      </c>
      <c r="I483" s="26" t="s">
        <v>599</v>
      </c>
      <c r="J483" s="129">
        <v>3</v>
      </c>
      <c r="K483" s="8">
        <v>5</v>
      </c>
      <c r="L483" s="92">
        <f t="shared" si="22"/>
        <v>15</v>
      </c>
      <c r="M483" s="93"/>
      <c r="N483" s="26" t="s">
        <v>811</v>
      </c>
      <c r="O483" s="117" t="s">
        <v>1084</v>
      </c>
      <c r="P483" s="26" t="s">
        <v>534</v>
      </c>
      <c r="Q483" s="8">
        <v>1</v>
      </c>
      <c r="R483" s="8">
        <v>5</v>
      </c>
      <c r="S483" s="8">
        <f t="shared" si="21"/>
        <v>5</v>
      </c>
      <c r="T483" s="9" t="s">
        <v>287</v>
      </c>
      <c r="U483" s="99" t="s">
        <v>452</v>
      </c>
      <c r="V483" s="100" t="s">
        <v>453</v>
      </c>
      <c r="W483" s="142" t="s">
        <v>611</v>
      </c>
    </row>
    <row r="484" spans="1:23" ht="22.5" customHeight="1" x14ac:dyDescent="0.2">
      <c r="A484" s="78" t="s">
        <v>295</v>
      </c>
      <c r="B484" s="4" t="s">
        <v>188</v>
      </c>
      <c r="C484" s="4" t="s">
        <v>1050</v>
      </c>
      <c r="D484" s="36" t="s">
        <v>1049</v>
      </c>
      <c r="E484" s="38" t="s">
        <v>454</v>
      </c>
      <c r="F484" s="26" t="s">
        <v>811</v>
      </c>
      <c r="G484" s="117" t="s">
        <v>1084</v>
      </c>
      <c r="H484" s="41" t="s">
        <v>462</v>
      </c>
      <c r="I484" s="62" t="s">
        <v>972</v>
      </c>
      <c r="J484" s="128">
        <v>2</v>
      </c>
      <c r="K484" s="79" t="s">
        <v>433</v>
      </c>
      <c r="L484" s="87">
        <f t="shared" si="22"/>
        <v>10</v>
      </c>
      <c r="M484" s="127"/>
      <c r="N484" s="26" t="s">
        <v>811</v>
      </c>
      <c r="O484" s="117" t="s">
        <v>1084</v>
      </c>
      <c r="P484" s="62" t="s">
        <v>973</v>
      </c>
      <c r="Q484" s="79" t="s">
        <v>446</v>
      </c>
      <c r="R484" s="79" t="s">
        <v>889</v>
      </c>
      <c r="S484" s="79">
        <f t="shared" si="21"/>
        <v>2</v>
      </c>
      <c r="T484" s="9"/>
      <c r="U484" s="125" t="s">
        <v>476</v>
      </c>
      <c r="V484" s="137" t="s">
        <v>773</v>
      </c>
      <c r="W484" s="147" t="s">
        <v>1048</v>
      </c>
    </row>
    <row r="485" spans="1:23" ht="22.5" customHeight="1" x14ac:dyDescent="0.2">
      <c r="A485" s="15" t="s">
        <v>295</v>
      </c>
      <c r="B485" s="3" t="s">
        <v>188</v>
      </c>
      <c r="C485" s="3" t="s">
        <v>347</v>
      </c>
      <c r="D485" s="16" t="s">
        <v>203</v>
      </c>
      <c r="E485" s="17" t="s">
        <v>506</v>
      </c>
      <c r="F485" s="26" t="s">
        <v>811</v>
      </c>
      <c r="G485" s="117" t="s">
        <v>1084</v>
      </c>
      <c r="H485" s="7" t="s">
        <v>462</v>
      </c>
      <c r="I485" s="26" t="s">
        <v>817</v>
      </c>
      <c r="J485" s="129">
        <v>2</v>
      </c>
      <c r="K485" s="8">
        <v>5</v>
      </c>
      <c r="L485" s="92">
        <f t="shared" si="22"/>
        <v>10</v>
      </c>
      <c r="M485" s="93"/>
      <c r="N485" s="26" t="s">
        <v>811</v>
      </c>
      <c r="O485" s="117" t="s">
        <v>1084</v>
      </c>
      <c r="P485" s="26" t="s">
        <v>818</v>
      </c>
      <c r="Q485" s="8">
        <v>2</v>
      </c>
      <c r="R485" s="8">
        <v>5</v>
      </c>
      <c r="S485" s="8">
        <f t="shared" si="21"/>
        <v>10</v>
      </c>
      <c r="T485" s="9" t="s">
        <v>287</v>
      </c>
      <c r="U485" s="99" t="s">
        <v>461</v>
      </c>
      <c r="V485" s="100" t="s">
        <v>491</v>
      </c>
      <c r="W485" s="142" t="s">
        <v>264</v>
      </c>
    </row>
    <row r="486" spans="1:23" ht="22.5" customHeight="1" x14ac:dyDescent="0.2">
      <c r="A486" s="78" t="s">
        <v>295</v>
      </c>
      <c r="B486" s="4" t="s">
        <v>188</v>
      </c>
      <c r="C486" s="4" t="s">
        <v>175</v>
      </c>
      <c r="D486" s="36" t="s">
        <v>176</v>
      </c>
      <c r="E486" s="38" t="s">
        <v>454</v>
      </c>
      <c r="F486" s="62" t="s">
        <v>811</v>
      </c>
      <c r="G486" s="117" t="s">
        <v>1084</v>
      </c>
      <c r="H486" s="41" t="s">
        <v>462</v>
      </c>
      <c r="I486" s="62" t="s">
        <v>527</v>
      </c>
      <c r="J486" s="128">
        <v>2</v>
      </c>
      <c r="K486" s="79" t="s">
        <v>433</v>
      </c>
      <c r="L486" s="87">
        <f t="shared" si="22"/>
        <v>10</v>
      </c>
      <c r="M486" s="127"/>
      <c r="N486" s="62" t="s">
        <v>811</v>
      </c>
      <c r="O486" s="117" t="s">
        <v>1084</v>
      </c>
      <c r="P486" s="62" t="s">
        <v>550</v>
      </c>
      <c r="Q486" s="79" t="s">
        <v>446</v>
      </c>
      <c r="R486" s="79" t="s">
        <v>433</v>
      </c>
      <c r="S486" s="79">
        <f t="shared" si="21"/>
        <v>5</v>
      </c>
      <c r="T486" s="9"/>
      <c r="U486" s="125" t="s">
        <v>801</v>
      </c>
      <c r="V486" s="126" t="s">
        <v>802</v>
      </c>
      <c r="W486" s="147" t="s">
        <v>800</v>
      </c>
    </row>
    <row r="487" spans="1:23" ht="22.5" customHeight="1" x14ac:dyDescent="0.2">
      <c r="A487" s="18" t="s">
        <v>295</v>
      </c>
      <c r="B487" s="5" t="s">
        <v>188</v>
      </c>
      <c r="C487" s="5" t="s">
        <v>1466</v>
      </c>
      <c r="D487" s="31" t="s">
        <v>1467</v>
      </c>
      <c r="E487" s="19" t="s">
        <v>1345</v>
      </c>
      <c r="F487" s="57" t="s">
        <v>644</v>
      </c>
      <c r="G487" s="117" t="s">
        <v>1474</v>
      </c>
      <c r="H487" s="11" t="s">
        <v>462</v>
      </c>
      <c r="I487" s="57" t="s">
        <v>527</v>
      </c>
      <c r="J487" s="12">
        <v>2</v>
      </c>
      <c r="K487" s="12" t="s">
        <v>433</v>
      </c>
      <c r="L487" s="104">
        <f t="shared" si="22"/>
        <v>10</v>
      </c>
      <c r="M487" s="105"/>
      <c r="N487" s="57" t="s">
        <v>644</v>
      </c>
      <c r="O487" s="117" t="s">
        <v>1474</v>
      </c>
      <c r="P487" s="57" t="s">
        <v>550</v>
      </c>
      <c r="Q487" s="12" t="s">
        <v>446</v>
      </c>
      <c r="R487" s="12" t="s">
        <v>433</v>
      </c>
      <c r="S487" s="12">
        <f t="shared" si="21"/>
        <v>5</v>
      </c>
      <c r="T487" s="13" t="s">
        <v>287</v>
      </c>
      <c r="U487" s="99" t="s">
        <v>801</v>
      </c>
      <c r="V487" s="106" t="s">
        <v>497</v>
      </c>
      <c r="W487" s="142" t="s">
        <v>1470</v>
      </c>
    </row>
    <row r="488" spans="1:23" ht="22.5" customHeight="1" x14ac:dyDescent="0.2">
      <c r="A488" s="78" t="s">
        <v>295</v>
      </c>
      <c r="B488" s="4" t="s">
        <v>814</v>
      </c>
      <c r="C488" s="4" t="s">
        <v>1320</v>
      </c>
      <c r="D488" s="36" t="s">
        <v>1319</v>
      </c>
      <c r="E488" s="38" t="s">
        <v>1240</v>
      </c>
      <c r="F488" s="26" t="s">
        <v>639</v>
      </c>
      <c r="G488" s="117" t="s">
        <v>69</v>
      </c>
      <c r="H488" s="41" t="s">
        <v>462</v>
      </c>
      <c r="I488" s="62" t="s">
        <v>531</v>
      </c>
      <c r="J488" s="128">
        <v>2</v>
      </c>
      <c r="K488" s="79" t="s">
        <v>433</v>
      </c>
      <c r="L488" s="92">
        <f t="shared" si="22"/>
        <v>10</v>
      </c>
      <c r="M488" s="127"/>
      <c r="N488" s="41" t="s">
        <v>191</v>
      </c>
      <c r="O488" s="136" t="s">
        <v>191</v>
      </c>
      <c r="P488" s="62" t="s">
        <v>191</v>
      </c>
      <c r="Q488" s="79" t="s">
        <v>387</v>
      </c>
      <c r="R488" s="79" t="s">
        <v>387</v>
      </c>
      <c r="S488" s="79">
        <f t="shared" si="21"/>
        <v>0</v>
      </c>
      <c r="T488" s="9"/>
      <c r="U488" s="159" t="s">
        <v>499</v>
      </c>
      <c r="V488" s="160" t="s">
        <v>491</v>
      </c>
      <c r="W488" s="142" t="s">
        <v>1321</v>
      </c>
    </row>
    <row r="489" spans="1:23" ht="22.5" customHeight="1" x14ac:dyDescent="0.2">
      <c r="A489" s="15" t="s">
        <v>295</v>
      </c>
      <c r="B489" s="3" t="s">
        <v>814</v>
      </c>
      <c r="C489" s="3" t="s">
        <v>1126</v>
      </c>
      <c r="D489" s="16" t="s">
        <v>1244</v>
      </c>
      <c r="E489" s="17" t="s">
        <v>1240</v>
      </c>
      <c r="F489" s="26" t="s">
        <v>1246</v>
      </c>
      <c r="G489" s="117" t="s">
        <v>1247</v>
      </c>
      <c r="H489" s="7" t="s">
        <v>463</v>
      </c>
      <c r="I489" s="26" t="s">
        <v>711</v>
      </c>
      <c r="J489" s="8">
        <v>2</v>
      </c>
      <c r="K489" s="8">
        <v>5</v>
      </c>
      <c r="L489" s="92">
        <f t="shared" si="22"/>
        <v>10</v>
      </c>
      <c r="M489" s="93" t="s">
        <v>287</v>
      </c>
      <c r="N489" s="26" t="s">
        <v>1246</v>
      </c>
      <c r="O489" s="117" t="s">
        <v>1247</v>
      </c>
      <c r="P489" s="26" t="s">
        <v>711</v>
      </c>
      <c r="Q489" s="8">
        <v>1</v>
      </c>
      <c r="R489" s="8">
        <v>8</v>
      </c>
      <c r="S489" s="8">
        <f t="shared" si="21"/>
        <v>8</v>
      </c>
      <c r="T489" s="9"/>
      <c r="U489" s="99" t="s">
        <v>470</v>
      </c>
      <c r="V489" s="106" t="s">
        <v>453</v>
      </c>
      <c r="W489" s="142" t="s">
        <v>1245</v>
      </c>
    </row>
    <row r="490" spans="1:23" ht="22.5" customHeight="1" x14ac:dyDescent="0.2">
      <c r="A490" s="15" t="s">
        <v>295</v>
      </c>
      <c r="B490" s="3" t="s">
        <v>814</v>
      </c>
      <c r="C490" s="3" t="s">
        <v>125</v>
      </c>
      <c r="D490" s="16" t="s">
        <v>126</v>
      </c>
      <c r="E490" s="17" t="s">
        <v>541</v>
      </c>
      <c r="F490" s="26" t="s">
        <v>643</v>
      </c>
      <c r="G490" s="117" t="s">
        <v>68</v>
      </c>
      <c r="H490" s="26" t="s">
        <v>462</v>
      </c>
      <c r="I490" s="26" t="s">
        <v>1020</v>
      </c>
      <c r="J490" s="8">
        <v>1</v>
      </c>
      <c r="K490" s="8">
        <v>10</v>
      </c>
      <c r="L490" s="92">
        <f t="shared" si="22"/>
        <v>10</v>
      </c>
      <c r="M490" s="93"/>
      <c r="N490" s="26" t="s">
        <v>191</v>
      </c>
      <c r="O490" s="117" t="s">
        <v>191</v>
      </c>
      <c r="P490" s="26" t="s">
        <v>191</v>
      </c>
      <c r="Q490" s="8">
        <v>0</v>
      </c>
      <c r="R490" s="8">
        <v>0</v>
      </c>
      <c r="S490" s="8">
        <f t="shared" si="21"/>
        <v>0</v>
      </c>
      <c r="T490" s="9"/>
      <c r="U490" s="99" t="s">
        <v>591</v>
      </c>
      <c r="V490" s="100" t="s">
        <v>512</v>
      </c>
      <c r="W490" s="142" t="s">
        <v>1019</v>
      </c>
    </row>
    <row r="491" spans="1:23" ht="22.5" customHeight="1" x14ac:dyDescent="0.2">
      <c r="A491" s="78" t="s">
        <v>295</v>
      </c>
      <c r="B491" s="4" t="s">
        <v>814</v>
      </c>
      <c r="C491" s="4" t="s">
        <v>288</v>
      </c>
      <c r="D491" s="36" t="s">
        <v>340</v>
      </c>
      <c r="E491" s="38" t="s">
        <v>454</v>
      </c>
      <c r="F491" s="62" t="s">
        <v>815</v>
      </c>
      <c r="G491" s="117" t="s">
        <v>1083</v>
      </c>
      <c r="H491" s="41" t="s">
        <v>462</v>
      </c>
      <c r="I491" s="62" t="s">
        <v>527</v>
      </c>
      <c r="J491" s="128">
        <v>2</v>
      </c>
      <c r="K491" s="79" t="s">
        <v>433</v>
      </c>
      <c r="L491" s="87">
        <f t="shared" si="22"/>
        <v>10</v>
      </c>
      <c r="M491" s="127"/>
      <c r="N491" s="62" t="s">
        <v>815</v>
      </c>
      <c r="O491" s="117" t="s">
        <v>1083</v>
      </c>
      <c r="P491" s="62" t="s">
        <v>550</v>
      </c>
      <c r="Q491" s="79" t="s">
        <v>446</v>
      </c>
      <c r="R491" s="79" t="s">
        <v>433</v>
      </c>
      <c r="S491" s="79">
        <f t="shared" si="21"/>
        <v>5</v>
      </c>
      <c r="T491" s="9"/>
      <c r="U491" s="125" t="s">
        <v>808</v>
      </c>
      <c r="V491" s="126" t="s">
        <v>809</v>
      </c>
      <c r="W491" s="147" t="s">
        <v>807</v>
      </c>
    </row>
    <row r="492" spans="1:23" ht="22.5" customHeight="1" x14ac:dyDescent="0.2">
      <c r="A492" s="15" t="s">
        <v>295</v>
      </c>
      <c r="B492" s="3" t="s">
        <v>814</v>
      </c>
      <c r="C492" s="3" t="s">
        <v>175</v>
      </c>
      <c r="D492" s="16" t="s">
        <v>176</v>
      </c>
      <c r="E492" s="17" t="s">
        <v>454</v>
      </c>
      <c r="F492" s="26" t="s">
        <v>815</v>
      </c>
      <c r="G492" s="117" t="s">
        <v>1083</v>
      </c>
      <c r="H492" s="7" t="s">
        <v>462</v>
      </c>
      <c r="I492" s="26" t="s">
        <v>527</v>
      </c>
      <c r="J492" s="8">
        <v>2</v>
      </c>
      <c r="K492" s="8" t="s">
        <v>433</v>
      </c>
      <c r="L492" s="92">
        <f t="shared" si="22"/>
        <v>10</v>
      </c>
      <c r="M492" s="93"/>
      <c r="N492" s="26" t="s">
        <v>815</v>
      </c>
      <c r="O492" s="117" t="s">
        <v>1083</v>
      </c>
      <c r="P492" s="26" t="s">
        <v>550</v>
      </c>
      <c r="Q492" s="8" t="s">
        <v>446</v>
      </c>
      <c r="R492" s="8" t="s">
        <v>433</v>
      </c>
      <c r="S492" s="8">
        <f t="shared" si="21"/>
        <v>5</v>
      </c>
      <c r="T492" s="9"/>
      <c r="U492" s="99" t="s">
        <v>801</v>
      </c>
      <c r="V492" s="106" t="s">
        <v>802</v>
      </c>
      <c r="W492" s="142" t="s">
        <v>800</v>
      </c>
    </row>
    <row r="493" spans="1:23" ht="22.5" customHeight="1" x14ac:dyDescent="0.2">
      <c r="A493" s="18" t="s">
        <v>295</v>
      </c>
      <c r="B493" s="5" t="s">
        <v>814</v>
      </c>
      <c r="C493" s="5" t="s">
        <v>1466</v>
      </c>
      <c r="D493" s="31" t="s">
        <v>1467</v>
      </c>
      <c r="E493" s="19" t="s">
        <v>1345</v>
      </c>
      <c r="F493" s="57" t="s">
        <v>643</v>
      </c>
      <c r="G493" s="117" t="s">
        <v>68</v>
      </c>
      <c r="H493" s="11" t="s">
        <v>462</v>
      </c>
      <c r="I493" s="57" t="s">
        <v>527</v>
      </c>
      <c r="J493" s="12">
        <v>3</v>
      </c>
      <c r="K493" s="12">
        <v>5</v>
      </c>
      <c r="L493" s="104">
        <f t="shared" si="22"/>
        <v>15</v>
      </c>
      <c r="M493" s="105"/>
      <c r="N493" s="57" t="s">
        <v>643</v>
      </c>
      <c r="O493" s="117" t="s">
        <v>68</v>
      </c>
      <c r="P493" s="57" t="s">
        <v>550</v>
      </c>
      <c r="Q493" s="12">
        <v>1</v>
      </c>
      <c r="R493" s="12">
        <v>5</v>
      </c>
      <c r="S493" s="12">
        <f t="shared" si="21"/>
        <v>5</v>
      </c>
      <c r="T493" s="13" t="s">
        <v>287</v>
      </c>
      <c r="U493" s="99" t="s">
        <v>801</v>
      </c>
      <c r="V493" s="106" t="s">
        <v>497</v>
      </c>
      <c r="W493" s="142" t="s">
        <v>1470</v>
      </c>
    </row>
    <row r="494" spans="1:23" ht="22.5" customHeight="1" x14ac:dyDescent="0.2">
      <c r="A494" s="15" t="s">
        <v>295</v>
      </c>
      <c r="B494" s="3" t="s">
        <v>814</v>
      </c>
      <c r="C494" s="3" t="s">
        <v>123</v>
      </c>
      <c r="D494" s="16" t="s">
        <v>1375</v>
      </c>
      <c r="E494" s="17" t="s">
        <v>1345</v>
      </c>
      <c r="F494" s="26" t="s">
        <v>643</v>
      </c>
      <c r="G494" s="117" t="s">
        <v>68</v>
      </c>
      <c r="H494" s="7" t="s">
        <v>462</v>
      </c>
      <c r="I494" s="26" t="s">
        <v>527</v>
      </c>
      <c r="J494" s="8">
        <v>2</v>
      </c>
      <c r="K494" s="8">
        <v>5</v>
      </c>
      <c r="L494" s="92">
        <f t="shared" si="22"/>
        <v>10</v>
      </c>
      <c r="M494" s="93"/>
      <c r="N494" s="26" t="s">
        <v>643</v>
      </c>
      <c r="O494" s="117" t="s">
        <v>68</v>
      </c>
      <c r="P494" s="26" t="s">
        <v>550</v>
      </c>
      <c r="Q494" s="8">
        <v>1</v>
      </c>
      <c r="R494" s="8">
        <v>5</v>
      </c>
      <c r="S494" s="8">
        <f t="shared" si="21"/>
        <v>5</v>
      </c>
      <c r="T494" s="9" t="s">
        <v>287</v>
      </c>
      <c r="U494" s="99" t="s">
        <v>461</v>
      </c>
      <c r="V494" s="106" t="s">
        <v>491</v>
      </c>
      <c r="W494" s="142" t="s">
        <v>952</v>
      </c>
    </row>
    <row r="495" spans="1:23" ht="22.5" customHeight="1" x14ac:dyDescent="0.2">
      <c r="A495" s="15" t="s">
        <v>295</v>
      </c>
      <c r="B495" s="3" t="s">
        <v>278</v>
      </c>
      <c r="C495" s="3" t="s">
        <v>194</v>
      </c>
      <c r="D495" s="16" t="s">
        <v>245</v>
      </c>
      <c r="E495" s="17" t="s">
        <v>454</v>
      </c>
      <c r="F495" s="26" t="s">
        <v>649</v>
      </c>
      <c r="G495" s="117" t="s">
        <v>1090</v>
      </c>
      <c r="H495" s="7" t="s">
        <v>446</v>
      </c>
      <c r="I495" s="26" t="s">
        <v>511</v>
      </c>
      <c r="J495" s="8">
        <v>2</v>
      </c>
      <c r="K495" s="8" t="s">
        <v>433</v>
      </c>
      <c r="L495" s="92">
        <f t="shared" si="22"/>
        <v>10</v>
      </c>
      <c r="M495" s="93"/>
      <c r="N495" s="26" t="s">
        <v>649</v>
      </c>
      <c r="O495" s="117" t="s">
        <v>1090</v>
      </c>
      <c r="P495" s="26" t="s">
        <v>488</v>
      </c>
      <c r="Q495" s="8" t="s">
        <v>889</v>
      </c>
      <c r="R495" s="8" t="s">
        <v>433</v>
      </c>
      <c r="S495" s="8">
        <f t="shared" si="21"/>
        <v>10</v>
      </c>
      <c r="T495" s="9" t="s">
        <v>287</v>
      </c>
      <c r="U495" s="99" t="s">
        <v>455</v>
      </c>
      <c r="V495" s="106" t="s">
        <v>456</v>
      </c>
      <c r="W495" s="142" t="s">
        <v>231</v>
      </c>
    </row>
    <row r="496" spans="1:23" ht="22.5" customHeight="1" x14ac:dyDescent="0.2">
      <c r="A496" s="78" t="s">
        <v>295</v>
      </c>
      <c r="B496" s="4" t="s">
        <v>278</v>
      </c>
      <c r="C496" s="4" t="s">
        <v>1320</v>
      </c>
      <c r="D496" s="36" t="s">
        <v>1319</v>
      </c>
      <c r="E496" s="38" t="s">
        <v>1240</v>
      </c>
      <c r="F496" s="26" t="s">
        <v>649</v>
      </c>
      <c r="G496" s="117" t="s">
        <v>1090</v>
      </c>
      <c r="H496" s="41" t="s">
        <v>446</v>
      </c>
      <c r="I496" s="62" t="s">
        <v>531</v>
      </c>
      <c r="J496" s="128">
        <v>2</v>
      </c>
      <c r="K496" s="79" t="s">
        <v>433</v>
      </c>
      <c r="L496" s="92">
        <f t="shared" si="22"/>
        <v>10</v>
      </c>
      <c r="M496" s="127"/>
      <c r="N496" s="41" t="s">
        <v>191</v>
      </c>
      <c r="O496" s="136" t="s">
        <v>191</v>
      </c>
      <c r="P496" s="62" t="s">
        <v>191</v>
      </c>
      <c r="Q496" s="79" t="s">
        <v>387</v>
      </c>
      <c r="R496" s="79" t="s">
        <v>387</v>
      </c>
      <c r="S496" s="79">
        <f t="shared" si="21"/>
        <v>0</v>
      </c>
      <c r="T496" s="9"/>
      <c r="U496" s="159" t="s">
        <v>499</v>
      </c>
      <c r="V496" s="160" t="s">
        <v>491</v>
      </c>
      <c r="W496" s="142" t="s">
        <v>1321</v>
      </c>
    </row>
    <row r="497" spans="1:23" ht="56.25" customHeight="1" x14ac:dyDescent="0.2">
      <c r="A497" s="78" t="s">
        <v>295</v>
      </c>
      <c r="B497" s="4" t="s">
        <v>278</v>
      </c>
      <c r="C497" s="4" t="s">
        <v>985</v>
      </c>
      <c r="D497" s="36" t="s">
        <v>986</v>
      </c>
      <c r="E497" s="38" t="s">
        <v>454</v>
      </c>
      <c r="F497" s="62" t="s">
        <v>649</v>
      </c>
      <c r="G497" s="117" t="s">
        <v>1090</v>
      </c>
      <c r="H497" s="41" t="s">
        <v>446</v>
      </c>
      <c r="I497" s="62" t="s">
        <v>515</v>
      </c>
      <c r="J497" s="128">
        <v>2</v>
      </c>
      <c r="K497" s="79" t="s">
        <v>433</v>
      </c>
      <c r="L497" s="87">
        <f t="shared" si="22"/>
        <v>10</v>
      </c>
      <c r="M497" s="127"/>
      <c r="N497" s="62" t="s">
        <v>649</v>
      </c>
      <c r="O497" s="117" t="s">
        <v>1090</v>
      </c>
      <c r="P497" s="62" t="s">
        <v>515</v>
      </c>
      <c r="Q497" s="79" t="s">
        <v>889</v>
      </c>
      <c r="R497" s="79" t="s">
        <v>433</v>
      </c>
      <c r="S497" s="79">
        <f t="shared" si="21"/>
        <v>10</v>
      </c>
      <c r="T497" s="9" t="s">
        <v>287</v>
      </c>
      <c r="U497" s="125" t="s">
        <v>475</v>
      </c>
      <c r="V497" s="126" t="s">
        <v>491</v>
      </c>
      <c r="W497" s="147" t="s">
        <v>987</v>
      </c>
    </row>
    <row r="498" spans="1:23" ht="11.25" customHeight="1" x14ac:dyDescent="0.2">
      <c r="A498" s="78" t="s">
        <v>295</v>
      </c>
      <c r="B498" s="4" t="s">
        <v>278</v>
      </c>
      <c r="C498" s="4" t="s">
        <v>1133</v>
      </c>
      <c r="D498" s="36" t="s">
        <v>1208</v>
      </c>
      <c r="E498" s="38" t="s">
        <v>1060</v>
      </c>
      <c r="F498" s="62" t="s">
        <v>649</v>
      </c>
      <c r="G498" s="117" t="s">
        <v>1090</v>
      </c>
      <c r="H498" s="41" t="s">
        <v>446</v>
      </c>
      <c r="I498" s="62" t="s">
        <v>599</v>
      </c>
      <c r="J498" s="128">
        <v>2</v>
      </c>
      <c r="K498" s="79" t="s">
        <v>433</v>
      </c>
      <c r="L498" s="87">
        <f t="shared" si="22"/>
        <v>10</v>
      </c>
      <c r="M498" s="127"/>
      <c r="N498" s="62" t="s">
        <v>649</v>
      </c>
      <c r="O498" s="117" t="s">
        <v>1090</v>
      </c>
      <c r="P498" s="62" t="s">
        <v>534</v>
      </c>
      <c r="Q498" s="79" t="s">
        <v>446</v>
      </c>
      <c r="R498" s="79" t="s">
        <v>889</v>
      </c>
      <c r="S498" s="79">
        <f t="shared" si="21"/>
        <v>2</v>
      </c>
      <c r="T498" s="9"/>
      <c r="U498" s="141" t="s">
        <v>461</v>
      </c>
      <c r="V498" s="126" t="s">
        <v>477</v>
      </c>
      <c r="W498" s="147" t="s">
        <v>1209</v>
      </c>
    </row>
    <row r="499" spans="1:23" ht="11.25" customHeight="1" x14ac:dyDescent="0.2">
      <c r="A499" s="78" t="s">
        <v>295</v>
      </c>
      <c r="B499" s="4" t="s">
        <v>278</v>
      </c>
      <c r="C499" s="4" t="s">
        <v>1130</v>
      </c>
      <c r="D499" s="36" t="s">
        <v>1283</v>
      </c>
      <c r="E499" s="38" t="s">
        <v>1190</v>
      </c>
      <c r="F499" s="41" t="s">
        <v>648</v>
      </c>
      <c r="G499" s="117" t="s">
        <v>1090</v>
      </c>
      <c r="H499" s="41" t="s">
        <v>446</v>
      </c>
      <c r="I499" s="62" t="s">
        <v>711</v>
      </c>
      <c r="J499" s="128">
        <v>2</v>
      </c>
      <c r="K499" s="79" t="s">
        <v>433</v>
      </c>
      <c r="L499" s="87">
        <f t="shared" si="22"/>
        <v>10</v>
      </c>
      <c r="M499" s="127"/>
      <c r="N499" s="41" t="s">
        <v>648</v>
      </c>
      <c r="O499" s="117" t="s">
        <v>1090</v>
      </c>
      <c r="P499" s="62" t="s">
        <v>711</v>
      </c>
      <c r="Q499" s="79" t="s">
        <v>446</v>
      </c>
      <c r="R499" s="79" t="s">
        <v>433</v>
      </c>
      <c r="S499" s="79">
        <f t="shared" si="21"/>
        <v>5</v>
      </c>
      <c r="T499" s="9" t="s">
        <v>287</v>
      </c>
      <c r="U499" s="141" t="s">
        <v>452</v>
      </c>
      <c r="V499" s="137" t="s">
        <v>453</v>
      </c>
      <c r="W499" s="147" t="s">
        <v>1284</v>
      </c>
    </row>
    <row r="500" spans="1:23" ht="22.5" x14ac:dyDescent="0.2">
      <c r="A500" s="78" t="s">
        <v>295</v>
      </c>
      <c r="B500" s="4" t="s">
        <v>278</v>
      </c>
      <c r="C500" s="4" t="s">
        <v>1222</v>
      </c>
      <c r="D500" s="36" t="s">
        <v>1221</v>
      </c>
      <c r="E500" s="38" t="s">
        <v>1410</v>
      </c>
      <c r="F500" s="41" t="s">
        <v>649</v>
      </c>
      <c r="G500" s="117" t="s">
        <v>1090</v>
      </c>
      <c r="H500" s="41" t="s">
        <v>446</v>
      </c>
      <c r="I500" s="62" t="s">
        <v>468</v>
      </c>
      <c r="J500" s="128">
        <v>2</v>
      </c>
      <c r="K500" s="79" t="s">
        <v>433</v>
      </c>
      <c r="L500" s="87">
        <f t="shared" si="22"/>
        <v>10</v>
      </c>
      <c r="M500" s="127" t="s">
        <v>287</v>
      </c>
      <c r="N500" s="41" t="s">
        <v>648</v>
      </c>
      <c r="O500" s="117" t="s">
        <v>1090</v>
      </c>
      <c r="P500" s="62" t="s">
        <v>469</v>
      </c>
      <c r="Q500" s="79" t="s">
        <v>889</v>
      </c>
      <c r="R500" s="79" t="s">
        <v>433</v>
      </c>
      <c r="S500" s="79">
        <f t="shared" si="21"/>
        <v>10</v>
      </c>
      <c r="T500" s="9" t="s">
        <v>287</v>
      </c>
      <c r="U500" s="141" t="s">
        <v>455</v>
      </c>
      <c r="V500" s="137" t="s">
        <v>477</v>
      </c>
      <c r="W500" s="147" t="s">
        <v>1445</v>
      </c>
    </row>
    <row r="501" spans="1:23" ht="22.5" x14ac:dyDescent="0.2">
      <c r="A501" s="78" t="s">
        <v>295</v>
      </c>
      <c r="B501" s="4" t="s">
        <v>278</v>
      </c>
      <c r="C501" s="4" t="s">
        <v>1050</v>
      </c>
      <c r="D501" s="36" t="s">
        <v>1049</v>
      </c>
      <c r="E501" s="38" t="s">
        <v>454</v>
      </c>
      <c r="F501" s="62" t="s">
        <v>649</v>
      </c>
      <c r="G501" s="117" t="s">
        <v>1090</v>
      </c>
      <c r="H501" s="41" t="s">
        <v>462</v>
      </c>
      <c r="I501" s="62" t="s">
        <v>972</v>
      </c>
      <c r="J501" s="128">
        <v>2</v>
      </c>
      <c r="K501" s="79" t="s">
        <v>433</v>
      </c>
      <c r="L501" s="87">
        <f t="shared" si="22"/>
        <v>10</v>
      </c>
      <c r="M501" s="127"/>
      <c r="N501" s="62" t="s">
        <v>649</v>
      </c>
      <c r="O501" s="117" t="s">
        <v>1090</v>
      </c>
      <c r="P501" s="62" t="s">
        <v>973</v>
      </c>
      <c r="Q501" s="79" t="s">
        <v>446</v>
      </c>
      <c r="R501" s="79" t="s">
        <v>889</v>
      </c>
      <c r="S501" s="79">
        <f t="shared" si="21"/>
        <v>2</v>
      </c>
      <c r="T501" s="9"/>
      <c r="U501" s="125" t="s">
        <v>476</v>
      </c>
      <c r="V501" s="137" t="s">
        <v>773</v>
      </c>
      <c r="W501" s="147" t="s">
        <v>1048</v>
      </c>
    </row>
    <row r="502" spans="1:23" ht="22.5" x14ac:dyDescent="0.2">
      <c r="A502" s="78" t="s">
        <v>295</v>
      </c>
      <c r="B502" s="4" t="s">
        <v>278</v>
      </c>
      <c r="C502" s="4" t="s">
        <v>285</v>
      </c>
      <c r="D502" s="36" t="s">
        <v>286</v>
      </c>
      <c r="E502" s="38" t="s">
        <v>454</v>
      </c>
      <c r="F502" s="62" t="s">
        <v>649</v>
      </c>
      <c r="G502" s="117" t="s">
        <v>1090</v>
      </c>
      <c r="H502" s="41" t="s">
        <v>446</v>
      </c>
      <c r="I502" s="62" t="s">
        <v>771</v>
      </c>
      <c r="J502" s="128">
        <v>4</v>
      </c>
      <c r="K502" s="79" t="s">
        <v>433</v>
      </c>
      <c r="L502" s="87">
        <f t="shared" si="22"/>
        <v>20</v>
      </c>
      <c r="M502" s="127"/>
      <c r="N502" s="62" t="s">
        <v>649</v>
      </c>
      <c r="O502" s="117" t="s">
        <v>1090</v>
      </c>
      <c r="P502" s="62" t="s">
        <v>1028</v>
      </c>
      <c r="Q502" s="79" t="s">
        <v>889</v>
      </c>
      <c r="R502" s="79" t="s">
        <v>433</v>
      </c>
      <c r="S502" s="79">
        <f t="shared" si="21"/>
        <v>10</v>
      </c>
      <c r="T502" s="9" t="s">
        <v>287</v>
      </c>
      <c r="U502" s="125" t="s">
        <v>461</v>
      </c>
      <c r="V502" s="126" t="s">
        <v>720</v>
      </c>
      <c r="W502" s="147" t="s">
        <v>1027</v>
      </c>
    </row>
    <row r="503" spans="1:23" ht="22.5" x14ac:dyDescent="0.2">
      <c r="A503" s="78" t="s">
        <v>295</v>
      </c>
      <c r="B503" s="4" t="s">
        <v>278</v>
      </c>
      <c r="C503" s="4" t="s">
        <v>44</v>
      </c>
      <c r="D503" s="36" t="s">
        <v>251</v>
      </c>
      <c r="E503" s="38" t="s">
        <v>454</v>
      </c>
      <c r="F503" s="41" t="s">
        <v>649</v>
      </c>
      <c r="G503" s="117" t="s">
        <v>1090</v>
      </c>
      <c r="H503" s="41" t="s">
        <v>462</v>
      </c>
      <c r="I503" s="62" t="s">
        <v>575</v>
      </c>
      <c r="J503" s="128">
        <v>1</v>
      </c>
      <c r="K503" s="79" t="s">
        <v>433</v>
      </c>
      <c r="L503" s="87">
        <f t="shared" si="22"/>
        <v>5</v>
      </c>
      <c r="M503" s="127"/>
      <c r="N503" s="41" t="s">
        <v>649</v>
      </c>
      <c r="O503" s="117" t="s">
        <v>1090</v>
      </c>
      <c r="P503" s="62" t="s">
        <v>576</v>
      </c>
      <c r="Q503" s="79" t="s">
        <v>446</v>
      </c>
      <c r="R503" s="79" t="s">
        <v>433</v>
      </c>
      <c r="S503" s="79">
        <f t="shared" si="21"/>
        <v>5</v>
      </c>
      <c r="T503" s="9" t="s">
        <v>287</v>
      </c>
      <c r="U503" s="125" t="s">
        <v>470</v>
      </c>
      <c r="V503" s="126" t="s">
        <v>453</v>
      </c>
      <c r="W503" s="147" t="s">
        <v>250</v>
      </c>
    </row>
    <row r="504" spans="1:23" ht="22.5" x14ac:dyDescent="0.2">
      <c r="A504" s="78" t="s">
        <v>295</v>
      </c>
      <c r="B504" s="4" t="s">
        <v>278</v>
      </c>
      <c r="C504" s="4" t="s">
        <v>288</v>
      </c>
      <c r="D504" s="36" t="s">
        <v>340</v>
      </c>
      <c r="E504" s="38" t="s">
        <v>454</v>
      </c>
      <c r="F504" s="62" t="s">
        <v>649</v>
      </c>
      <c r="G504" s="117" t="s">
        <v>1090</v>
      </c>
      <c r="H504" s="41" t="s">
        <v>462</v>
      </c>
      <c r="I504" s="62" t="s">
        <v>527</v>
      </c>
      <c r="J504" s="128">
        <v>2</v>
      </c>
      <c r="K504" s="79" t="s">
        <v>433</v>
      </c>
      <c r="L504" s="87">
        <f t="shared" si="22"/>
        <v>10</v>
      </c>
      <c r="M504" s="127"/>
      <c r="N504" s="62" t="s">
        <v>649</v>
      </c>
      <c r="O504" s="117" t="s">
        <v>1090</v>
      </c>
      <c r="P504" s="62" t="s">
        <v>550</v>
      </c>
      <c r="Q504" s="79" t="s">
        <v>446</v>
      </c>
      <c r="R504" s="79" t="s">
        <v>433</v>
      </c>
      <c r="S504" s="79">
        <f t="shared" si="21"/>
        <v>5</v>
      </c>
      <c r="T504" s="9"/>
      <c r="U504" s="125" t="s">
        <v>808</v>
      </c>
      <c r="V504" s="126" t="s">
        <v>809</v>
      </c>
      <c r="W504" s="147" t="s">
        <v>807</v>
      </c>
    </row>
    <row r="505" spans="1:23" ht="22.5" x14ac:dyDescent="0.2">
      <c r="A505" s="78" t="s">
        <v>295</v>
      </c>
      <c r="B505" s="4" t="s">
        <v>278</v>
      </c>
      <c r="C505" s="4" t="s">
        <v>175</v>
      </c>
      <c r="D505" s="36" t="s">
        <v>176</v>
      </c>
      <c r="E505" s="38" t="s">
        <v>454</v>
      </c>
      <c r="F505" s="62" t="s">
        <v>649</v>
      </c>
      <c r="G505" s="117" t="s">
        <v>1090</v>
      </c>
      <c r="H505" s="41" t="s">
        <v>462</v>
      </c>
      <c r="I505" s="62" t="s">
        <v>527</v>
      </c>
      <c r="J505" s="128">
        <v>2</v>
      </c>
      <c r="K505" s="79" t="s">
        <v>433</v>
      </c>
      <c r="L505" s="87">
        <f t="shared" si="22"/>
        <v>10</v>
      </c>
      <c r="M505" s="127"/>
      <c r="N505" s="62" t="s">
        <v>649</v>
      </c>
      <c r="O505" s="117" t="s">
        <v>1090</v>
      </c>
      <c r="P505" s="62" t="s">
        <v>550</v>
      </c>
      <c r="Q505" s="79" t="s">
        <v>446</v>
      </c>
      <c r="R505" s="79" t="s">
        <v>433</v>
      </c>
      <c r="S505" s="79">
        <f t="shared" si="21"/>
        <v>5</v>
      </c>
      <c r="T505" s="9"/>
      <c r="U505" s="125" t="s">
        <v>801</v>
      </c>
      <c r="V505" s="126" t="s">
        <v>802</v>
      </c>
      <c r="W505" s="147" t="s">
        <v>800</v>
      </c>
    </row>
    <row r="506" spans="1:23" ht="22.5" x14ac:dyDescent="0.2">
      <c r="A506" s="18" t="s">
        <v>295</v>
      </c>
      <c r="B506" s="5" t="s">
        <v>278</v>
      </c>
      <c r="C506" s="5" t="s">
        <v>1466</v>
      </c>
      <c r="D506" s="31" t="s">
        <v>1467</v>
      </c>
      <c r="E506" s="19" t="s">
        <v>1345</v>
      </c>
      <c r="F506" s="57" t="s">
        <v>649</v>
      </c>
      <c r="G506" s="117" t="s">
        <v>1475</v>
      </c>
      <c r="H506" s="11" t="s">
        <v>446</v>
      </c>
      <c r="I506" s="57" t="s">
        <v>527</v>
      </c>
      <c r="J506" s="12">
        <v>2</v>
      </c>
      <c r="K506" s="12" t="s">
        <v>433</v>
      </c>
      <c r="L506" s="104">
        <f t="shared" si="22"/>
        <v>10</v>
      </c>
      <c r="M506" s="105"/>
      <c r="N506" s="57" t="s">
        <v>649</v>
      </c>
      <c r="O506" s="117" t="s">
        <v>1475</v>
      </c>
      <c r="P506" s="57" t="s">
        <v>550</v>
      </c>
      <c r="Q506" s="12" t="s">
        <v>446</v>
      </c>
      <c r="R506" s="12" t="s">
        <v>433</v>
      </c>
      <c r="S506" s="12">
        <f t="shared" si="21"/>
        <v>5</v>
      </c>
      <c r="T506" s="13" t="s">
        <v>287</v>
      </c>
      <c r="U506" s="99" t="s">
        <v>801</v>
      </c>
      <c r="V506" s="106" t="s">
        <v>497</v>
      </c>
      <c r="W506" s="142" t="s">
        <v>1470</v>
      </c>
    </row>
    <row r="507" spans="1:23" ht="22.5" x14ac:dyDescent="0.2">
      <c r="A507" s="78" t="s">
        <v>295</v>
      </c>
      <c r="B507" s="4" t="s">
        <v>278</v>
      </c>
      <c r="C507" s="4" t="s">
        <v>926</v>
      </c>
      <c r="D507" s="36" t="s">
        <v>927</v>
      </c>
      <c r="E507" s="38" t="s">
        <v>454</v>
      </c>
      <c r="F507" s="62" t="s">
        <v>649</v>
      </c>
      <c r="G507" s="117" t="s">
        <v>1090</v>
      </c>
      <c r="H507" s="41" t="s">
        <v>446</v>
      </c>
      <c r="I507" s="62" t="s">
        <v>929</v>
      </c>
      <c r="J507" s="128">
        <v>3</v>
      </c>
      <c r="K507" s="79" t="s">
        <v>433</v>
      </c>
      <c r="L507" s="87">
        <f t="shared" si="22"/>
        <v>15</v>
      </c>
      <c r="M507" s="127"/>
      <c r="N507" s="62" t="s">
        <v>649</v>
      </c>
      <c r="O507" s="117" t="s">
        <v>1090</v>
      </c>
      <c r="P507" s="62"/>
      <c r="Q507" s="79" t="s">
        <v>889</v>
      </c>
      <c r="R507" s="79" t="s">
        <v>433</v>
      </c>
      <c r="S507" s="79">
        <f t="shared" si="21"/>
        <v>10</v>
      </c>
      <c r="T507" s="9" t="s">
        <v>287</v>
      </c>
      <c r="U507" s="125" t="s">
        <v>475</v>
      </c>
      <c r="V507" s="126" t="s">
        <v>482</v>
      </c>
      <c r="W507" s="147" t="s">
        <v>928</v>
      </c>
    </row>
    <row r="508" spans="1:23" ht="22.5" x14ac:dyDescent="0.2">
      <c r="A508" s="78" t="s">
        <v>295</v>
      </c>
      <c r="B508" s="4" t="s">
        <v>278</v>
      </c>
      <c r="C508" s="4" t="s">
        <v>404</v>
      </c>
      <c r="D508" s="36" t="s">
        <v>405</v>
      </c>
      <c r="E508" s="38" t="s">
        <v>454</v>
      </c>
      <c r="F508" s="41" t="s">
        <v>648</v>
      </c>
      <c r="G508" s="117" t="s">
        <v>1090</v>
      </c>
      <c r="H508" s="41" t="s">
        <v>446</v>
      </c>
      <c r="I508" s="62" t="s">
        <v>527</v>
      </c>
      <c r="J508" s="128">
        <v>2</v>
      </c>
      <c r="K508" s="79" t="s">
        <v>433</v>
      </c>
      <c r="L508" s="87">
        <f t="shared" si="22"/>
        <v>10</v>
      </c>
      <c r="M508" s="127"/>
      <c r="N508" s="41" t="s">
        <v>648</v>
      </c>
      <c r="O508" s="117" t="s">
        <v>1090</v>
      </c>
      <c r="P508" s="62" t="s">
        <v>550</v>
      </c>
      <c r="Q508" s="79" t="s">
        <v>446</v>
      </c>
      <c r="R508" s="79" t="s">
        <v>433</v>
      </c>
      <c r="S508" s="79">
        <f t="shared" si="21"/>
        <v>5</v>
      </c>
      <c r="T508" s="9" t="s">
        <v>287</v>
      </c>
      <c r="U508" s="125" t="s">
        <v>519</v>
      </c>
      <c r="V508" s="126" t="s">
        <v>520</v>
      </c>
      <c r="W508" s="147" t="s">
        <v>583</v>
      </c>
    </row>
    <row r="509" spans="1:23" ht="22.5" x14ac:dyDescent="0.2">
      <c r="A509" s="78" t="s">
        <v>295</v>
      </c>
      <c r="B509" s="4" t="s">
        <v>816</v>
      </c>
      <c r="C509" s="4" t="s">
        <v>196</v>
      </c>
      <c r="D509" s="36" t="s">
        <v>8</v>
      </c>
      <c r="E509" s="38" t="s">
        <v>569</v>
      </c>
      <c r="F509" s="41" t="s">
        <v>646</v>
      </c>
      <c r="G509" s="117" t="s">
        <v>689</v>
      </c>
      <c r="H509" s="41" t="s">
        <v>462</v>
      </c>
      <c r="I509" s="62" t="s">
        <v>531</v>
      </c>
      <c r="J509" s="128">
        <v>2</v>
      </c>
      <c r="K509" s="79">
        <v>10</v>
      </c>
      <c r="L509" s="87">
        <f t="shared" si="22"/>
        <v>20</v>
      </c>
      <c r="M509" s="127"/>
      <c r="N509" s="41" t="s">
        <v>646</v>
      </c>
      <c r="O509" s="117" t="s">
        <v>689</v>
      </c>
      <c r="P509" s="62" t="s">
        <v>488</v>
      </c>
      <c r="Q509" s="79">
        <v>1</v>
      </c>
      <c r="R509" s="79">
        <v>5</v>
      </c>
      <c r="S509" s="79">
        <f t="shared" si="21"/>
        <v>5</v>
      </c>
      <c r="T509" s="9"/>
      <c r="U509" s="125" t="s">
        <v>461</v>
      </c>
      <c r="V509" s="126" t="s">
        <v>456</v>
      </c>
      <c r="W509" s="147" t="s">
        <v>106</v>
      </c>
    </row>
    <row r="510" spans="1:23" ht="22.5" x14ac:dyDescent="0.2">
      <c r="A510" s="78" t="s">
        <v>295</v>
      </c>
      <c r="B510" s="4" t="s">
        <v>816</v>
      </c>
      <c r="C510" s="4" t="s">
        <v>1133</v>
      </c>
      <c r="D510" s="36" t="s">
        <v>1208</v>
      </c>
      <c r="E510" s="38" t="s">
        <v>1060</v>
      </c>
      <c r="F510" s="41" t="s">
        <v>646</v>
      </c>
      <c r="G510" s="117" t="s">
        <v>689</v>
      </c>
      <c r="H510" s="41" t="s">
        <v>1210</v>
      </c>
      <c r="I510" s="62" t="s">
        <v>599</v>
      </c>
      <c r="J510" s="128">
        <v>2</v>
      </c>
      <c r="K510" s="79">
        <v>5</v>
      </c>
      <c r="L510" s="87">
        <f t="shared" si="22"/>
        <v>10</v>
      </c>
      <c r="M510" s="127"/>
      <c r="N510" s="41" t="s">
        <v>646</v>
      </c>
      <c r="O510" s="117" t="s">
        <v>689</v>
      </c>
      <c r="P510" s="62" t="s">
        <v>534</v>
      </c>
      <c r="Q510" s="79">
        <v>1</v>
      </c>
      <c r="R510" s="79">
        <v>2</v>
      </c>
      <c r="S510" s="79">
        <f t="shared" si="21"/>
        <v>2</v>
      </c>
      <c r="T510" s="9"/>
      <c r="U510" s="125" t="s">
        <v>461</v>
      </c>
      <c r="V510" s="126" t="s">
        <v>477</v>
      </c>
      <c r="W510" s="147" t="s">
        <v>1209</v>
      </c>
    </row>
    <row r="511" spans="1:23" ht="22.5" x14ac:dyDescent="0.2">
      <c r="A511" s="78" t="s">
        <v>295</v>
      </c>
      <c r="B511" s="4" t="s">
        <v>816</v>
      </c>
      <c r="C511" s="4" t="s">
        <v>154</v>
      </c>
      <c r="D511" s="36" t="s">
        <v>165</v>
      </c>
      <c r="E511" s="38" t="s">
        <v>454</v>
      </c>
      <c r="F511" s="41" t="s">
        <v>647</v>
      </c>
      <c r="G511" s="117" t="s">
        <v>56</v>
      </c>
      <c r="H511" s="41" t="s">
        <v>462</v>
      </c>
      <c r="I511" s="62" t="s">
        <v>817</v>
      </c>
      <c r="J511" s="128">
        <v>2</v>
      </c>
      <c r="K511" s="79">
        <v>5</v>
      </c>
      <c r="L511" s="87">
        <f t="shared" si="22"/>
        <v>10</v>
      </c>
      <c r="M511" s="127"/>
      <c r="N511" s="41" t="s">
        <v>647</v>
      </c>
      <c r="O511" s="117" t="s">
        <v>56</v>
      </c>
      <c r="P511" s="62" t="s">
        <v>818</v>
      </c>
      <c r="Q511" s="79">
        <v>2</v>
      </c>
      <c r="R511" s="79">
        <v>5</v>
      </c>
      <c r="S511" s="79">
        <f t="shared" si="21"/>
        <v>10</v>
      </c>
      <c r="T511" s="9" t="s">
        <v>287</v>
      </c>
      <c r="U511" s="125" t="s">
        <v>475</v>
      </c>
      <c r="V511" s="126" t="s">
        <v>491</v>
      </c>
      <c r="W511" s="147" t="s">
        <v>166</v>
      </c>
    </row>
    <row r="512" spans="1:23" ht="22.5" x14ac:dyDescent="0.2">
      <c r="A512" s="78" t="s">
        <v>295</v>
      </c>
      <c r="B512" s="4" t="s">
        <v>816</v>
      </c>
      <c r="C512" s="4" t="s">
        <v>44</v>
      </c>
      <c r="D512" s="16" t="s">
        <v>251</v>
      </c>
      <c r="E512" s="17" t="s">
        <v>454</v>
      </c>
      <c r="F512" s="7" t="s">
        <v>646</v>
      </c>
      <c r="G512" s="117" t="s">
        <v>689</v>
      </c>
      <c r="H512" s="7" t="s">
        <v>462</v>
      </c>
      <c r="I512" s="26" t="s">
        <v>575</v>
      </c>
      <c r="J512" s="129">
        <v>2</v>
      </c>
      <c r="K512" s="71" t="s">
        <v>433</v>
      </c>
      <c r="L512" s="86">
        <f t="shared" si="22"/>
        <v>10</v>
      </c>
      <c r="M512" s="161"/>
      <c r="N512" s="7" t="s">
        <v>646</v>
      </c>
      <c r="O512" s="117" t="s">
        <v>689</v>
      </c>
      <c r="P512" s="26" t="s">
        <v>576</v>
      </c>
      <c r="Q512" s="71" t="s">
        <v>889</v>
      </c>
      <c r="R512" s="71" t="s">
        <v>433</v>
      </c>
      <c r="S512" s="71">
        <f t="shared" si="21"/>
        <v>10</v>
      </c>
      <c r="T512" s="9" t="s">
        <v>287</v>
      </c>
      <c r="U512" s="99" t="s">
        <v>470</v>
      </c>
      <c r="V512" s="100" t="s">
        <v>453</v>
      </c>
      <c r="W512" s="142" t="s">
        <v>250</v>
      </c>
    </row>
    <row r="513" spans="1:23" ht="22.5" x14ac:dyDescent="0.2">
      <c r="A513" s="42" t="s">
        <v>295</v>
      </c>
      <c r="B513" s="4"/>
      <c r="C513" s="4" t="s">
        <v>208</v>
      </c>
      <c r="D513" s="36" t="s">
        <v>4</v>
      </c>
      <c r="E513" s="43" t="s">
        <v>541</v>
      </c>
      <c r="F513" s="68" t="s">
        <v>636</v>
      </c>
      <c r="G513" s="136" t="s">
        <v>683</v>
      </c>
      <c r="H513" s="68" t="s">
        <v>462</v>
      </c>
      <c r="I513" s="68" t="s">
        <v>466</v>
      </c>
      <c r="J513" s="28">
        <v>4</v>
      </c>
      <c r="K513" s="28">
        <v>5</v>
      </c>
      <c r="L513" s="154">
        <f t="shared" si="22"/>
        <v>20</v>
      </c>
      <c r="M513" s="155"/>
      <c r="N513" s="68" t="s">
        <v>636</v>
      </c>
      <c r="O513" s="136" t="s">
        <v>683</v>
      </c>
      <c r="P513" s="68" t="s">
        <v>467</v>
      </c>
      <c r="Q513" s="28">
        <v>1</v>
      </c>
      <c r="R513" s="28">
        <v>5</v>
      </c>
      <c r="S513" s="28">
        <f t="shared" ref="S513:S514" si="23">Q513*R513</f>
        <v>5</v>
      </c>
      <c r="T513" s="44"/>
      <c r="U513" s="125" t="s">
        <v>452</v>
      </c>
      <c r="V513" s="126" t="s">
        <v>453</v>
      </c>
      <c r="W513" s="147" t="s">
        <v>458</v>
      </c>
    </row>
    <row r="514" spans="1:23" ht="22.5" x14ac:dyDescent="0.2">
      <c r="A514" s="78" t="s">
        <v>295</v>
      </c>
      <c r="B514" s="4"/>
      <c r="C514" s="4" t="s">
        <v>319</v>
      </c>
      <c r="D514" s="36" t="s">
        <v>320</v>
      </c>
      <c r="E514" s="38" t="s">
        <v>1190</v>
      </c>
      <c r="F514" s="62" t="s">
        <v>1239</v>
      </c>
      <c r="G514" s="117" t="s">
        <v>1089</v>
      </c>
      <c r="H514" s="41" t="s">
        <v>462</v>
      </c>
      <c r="I514" s="62" t="s">
        <v>798</v>
      </c>
      <c r="J514" s="128">
        <v>6</v>
      </c>
      <c r="K514" s="79" t="s">
        <v>804</v>
      </c>
      <c r="L514" s="92">
        <f t="shared" si="22"/>
        <v>36</v>
      </c>
      <c r="M514" s="127"/>
      <c r="N514" s="62" t="s">
        <v>1239</v>
      </c>
      <c r="O514" s="117" t="s">
        <v>1089</v>
      </c>
      <c r="P514" s="62" t="s">
        <v>582</v>
      </c>
      <c r="Q514" s="79" t="s">
        <v>889</v>
      </c>
      <c r="R514" s="79" t="s">
        <v>433</v>
      </c>
      <c r="S514" s="8">
        <f t="shared" si="23"/>
        <v>10</v>
      </c>
      <c r="T514" s="9" t="s">
        <v>287</v>
      </c>
      <c r="U514" s="125" t="s">
        <v>564</v>
      </c>
      <c r="V514" s="126" t="s">
        <v>453</v>
      </c>
      <c r="W514" s="142" t="s">
        <v>886</v>
      </c>
    </row>
    <row r="515" spans="1:23" ht="12" thickBot="1" x14ac:dyDescent="0.25">
      <c r="A515" s="203" t="s">
        <v>1493</v>
      </c>
      <c r="B515" s="204"/>
      <c r="C515" s="218"/>
      <c r="D515" s="204"/>
      <c r="E515" s="206"/>
      <c r="F515" s="207"/>
      <c r="G515" s="220"/>
      <c r="H515" s="207"/>
      <c r="I515" s="207"/>
      <c r="J515" s="209">
        <f>SUM(J449:J514)</f>
        <v>146</v>
      </c>
      <c r="K515" s="209"/>
      <c r="L515" s="221">
        <f>SUM(L449:L514)</f>
        <v>777</v>
      </c>
      <c r="M515" s="211"/>
      <c r="N515" s="207"/>
      <c r="O515" s="220"/>
      <c r="P515" s="207"/>
      <c r="Q515" s="222">
        <f>SUM(Q449:Q514)</f>
        <v>26</v>
      </c>
      <c r="R515" s="222"/>
      <c r="S515" s="209">
        <f>SUM(S449:S514)</f>
        <v>366</v>
      </c>
      <c r="T515" s="212"/>
      <c r="U515" s="97"/>
      <c r="V515" s="98"/>
      <c r="W515" s="213"/>
    </row>
    <row r="516" spans="1:23" x14ac:dyDescent="0.2">
      <c r="E516" s="67"/>
      <c r="G516" s="1"/>
      <c r="U516" s="1"/>
      <c r="V516" s="1"/>
      <c r="W516" s="95"/>
    </row>
    <row r="517" spans="1:23" x14ac:dyDescent="0.2">
      <c r="A517" s="1" t="s">
        <v>287</v>
      </c>
      <c r="B517" s="1" t="s">
        <v>844</v>
      </c>
      <c r="E517" s="60"/>
      <c r="G517" s="1"/>
      <c r="U517" s="1"/>
      <c r="V517" s="1"/>
      <c r="W517" s="95"/>
    </row>
  </sheetData>
  <mergeCells count="16">
    <mergeCell ref="W3:W4"/>
    <mergeCell ref="U2:V2"/>
    <mergeCell ref="F3:L3"/>
    <mergeCell ref="M3:M4"/>
    <mergeCell ref="N3:S3"/>
    <mergeCell ref="T3:T4"/>
    <mergeCell ref="U3:U4"/>
    <mergeCell ref="V3:V4"/>
    <mergeCell ref="A1:T1"/>
    <mergeCell ref="A2:A4"/>
    <mergeCell ref="B2:B4"/>
    <mergeCell ref="C2:C4"/>
    <mergeCell ref="D2:D4"/>
    <mergeCell ref="E2:E4"/>
    <mergeCell ref="F2:M2"/>
    <mergeCell ref="N2:T2"/>
  </mergeCells>
  <conditionalFormatting sqref="E402 E469 E106:E111 E291:E293 E101:E102 E118:E124 E307 E309:E311 E298:E300 E128:E133 E214:E216 E211 E218:E225 E104 E295:E296">
    <cfRule type="cellIs" dxfId="146" priority="145" stopIfTrue="1" operator="equal">
      <formula>"04/05"</formula>
    </cfRule>
    <cfRule type="cellIs" dxfId="145" priority="146" stopIfTrue="1" operator="equal">
      <formula>"03/05"</formula>
    </cfRule>
    <cfRule type="cellIs" dxfId="144" priority="147" stopIfTrue="1" operator="equal">
      <formula>"02/05"</formula>
    </cfRule>
  </conditionalFormatting>
  <conditionalFormatting sqref="E114:E115">
    <cfRule type="cellIs" dxfId="143" priority="142" stopIfTrue="1" operator="equal">
      <formula>"04/05"</formula>
    </cfRule>
    <cfRule type="cellIs" dxfId="142" priority="143" stopIfTrue="1" operator="equal">
      <formula>"03/05"</formula>
    </cfRule>
    <cfRule type="cellIs" dxfId="141" priority="144" stopIfTrue="1" operator="equal">
      <formula>"02/05"</formula>
    </cfRule>
  </conditionalFormatting>
  <conditionalFormatting sqref="E250">
    <cfRule type="cellIs" dxfId="140" priority="139" stopIfTrue="1" operator="equal">
      <formula>"04/05"</formula>
    </cfRule>
    <cfRule type="cellIs" dxfId="139" priority="140" stopIfTrue="1" operator="equal">
      <formula>"03/05"</formula>
    </cfRule>
    <cfRule type="cellIs" dxfId="138" priority="141" stopIfTrue="1" operator="equal">
      <formula>"02/05"</formula>
    </cfRule>
  </conditionalFormatting>
  <conditionalFormatting sqref="E112">
    <cfRule type="cellIs" dxfId="137" priority="136" stopIfTrue="1" operator="equal">
      <formula>"04/05"</formula>
    </cfRule>
    <cfRule type="cellIs" dxfId="136" priority="137" stopIfTrue="1" operator="equal">
      <formula>"03/05"</formula>
    </cfRule>
    <cfRule type="cellIs" dxfId="135" priority="138" stopIfTrue="1" operator="equal">
      <formula>"02/05"</formula>
    </cfRule>
  </conditionalFormatting>
  <conditionalFormatting sqref="E113">
    <cfRule type="cellIs" dxfId="134" priority="133" stopIfTrue="1" operator="equal">
      <formula>"04/05"</formula>
    </cfRule>
    <cfRule type="cellIs" dxfId="133" priority="134" stopIfTrue="1" operator="equal">
      <formula>"03/05"</formula>
    </cfRule>
    <cfRule type="cellIs" dxfId="132" priority="135" stopIfTrue="1" operator="equal">
      <formula>"02/05"</formula>
    </cfRule>
  </conditionalFormatting>
  <conditionalFormatting sqref="E458:E460">
    <cfRule type="cellIs" dxfId="131" priority="130" stopIfTrue="1" operator="equal">
      <formula>"04/05"</formula>
    </cfRule>
    <cfRule type="cellIs" dxfId="130" priority="131" stopIfTrue="1" operator="equal">
      <formula>"03/05"</formula>
    </cfRule>
    <cfRule type="cellIs" dxfId="129" priority="132" stopIfTrue="1" operator="equal">
      <formula>"02/05"</formula>
    </cfRule>
  </conditionalFormatting>
  <conditionalFormatting sqref="E308">
    <cfRule type="cellIs" dxfId="110" priority="109" stopIfTrue="1" operator="equal">
      <formula>"04/05"</formula>
    </cfRule>
    <cfRule type="cellIs" dxfId="109" priority="110" stopIfTrue="1" operator="equal">
      <formula>"03/05"</formula>
    </cfRule>
    <cfRule type="cellIs" dxfId="108" priority="111" stopIfTrue="1" operator="equal">
      <formula>"02/05"</formula>
    </cfRule>
  </conditionalFormatting>
  <conditionalFormatting sqref="E116">
    <cfRule type="cellIs" dxfId="104" priority="103" stopIfTrue="1" operator="equal">
      <formula>"04/05"</formula>
    </cfRule>
    <cfRule type="cellIs" dxfId="103" priority="104" stopIfTrue="1" operator="equal">
      <formula>"03/05"</formula>
    </cfRule>
    <cfRule type="cellIs" dxfId="102" priority="105" stopIfTrue="1" operator="equal">
      <formula>"02/05"</formula>
    </cfRule>
  </conditionalFormatting>
  <conditionalFormatting sqref="E489">
    <cfRule type="cellIs" dxfId="71" priority="70" stopIfTrue="1" operator="equal">
      <formula>"04/05"</formula>
    </cfRule>
    <cfRule type="cellIs" dxfId="70" priority="71" stopIfTrue="1" operator="equal">
      <formula>"03/05"</formula>
    </cfRule>
    <cfRule type="cellIs" dxfId="69" priority="72" stopIfTrue="1" operator="equal">
      <formula>"02/05"</formula>
    </cfRule>
  </conditionalFormatting>
  <conditionalFormatting sqref="E297">
    <cfRule type="cellIs" dxfId="62" priority="61" stopIfTrue="1" operator="equal">
      <formula>"04/05"</formula>
    </cfRule>
    <cfRule type="cellIs" dxfId="61" priority="62" stopIfTrue="1" operator="equal">
      <formula>"03/05"</formula>
    </cfRule>
    <cfRule type="cellIs" dxfId="60" priority="63" stopIfTrue="1" operator="equal">
      <formula>"02/05"</formula>
    </cfRule>
  </conditionalFormatting>
  <conditionalFormatting sqref="E452">
    <cfRule type="cellIs" dxfId="53" priority="52" stopIfTrue="1" operator="equal">
      <formula>"04/05"</formula>
    </cfRule>
    <cfRule type="cellIs" dxfId="52" priority="53" stopIfTrue="1" operator="equal">
      <formula>"03/05"</formula>
    </cfRule>
    <cfRule type="cellIs" dxfId="51" priority="54" stopIfTrue="1" operator="equal">
      <formula>"02/05"</formula>
    </cfRule>
  </conditionalFormatting>
  <conditionalFormatting sqref="E125:E126">
    <cfRule type="cellIs" dxfId="47" priority="46" stopIfTrue="1" operator="equal">
      <formula>"04/05"</formula>
    </cfRule>
    <cfRule type="cellIs" dxfId="46" priority="47" stopIfTrue="1" operator="equal">
      <formula>"03/05"</formula>
    </cfRule>
    <cfRule type="cellIs" dxfId="45" priority="48" stopIfTrue="1" operator="equal">
      <formula>"02/05"</formula>
    </cfRule>
  </conditionalFormatting>
  <conditionalFormatting sqref="E492 E494:E495">
    <cfRule type="cellIs" dxfId="41" priority="40" stopIfTrue="1" operator="equal">
      <formula>"04/05"</formula>
    </cfRule>
    <cfRule type="cellIs" dxfId="40" priority="41" stopIfTrue="1" operator="equal">
      <formula>"03/05"</formula>
    </cfRule>
    <cfRule type="cellIs" dxfId="39" priority="42" stopIfTrue="1" operator="equal">
      <formula>"02/05"</formula>
    </cfRule>
  </conditionalFormatting>
  <conditionalFormatting sqref="E217">
    <cfRule type="cellIs" dxfId="32" priority="31" stopIfTrue="1" operator="equal">
      <formula>"04/05"</formula>
    </cfRule>
    <cfRule type="cellIs" dxfId="31" priority="32" stopIfTrue="1" operator="equal">
      <formula>"03/05"</formula>
    </cfRule>
    <cfRule type="cellIs" dxfId="30" priority="33" stopIfTrue="1" operator="equal">
      <formula>"02/05"</formula>
    </cfRule>
  </conditionalFormatting>
  <conditionalFormatting sqref="E301:E305">
    <cfRule type="cellIs" dxfId="29" priority="28" stopIfTrue="1" operator="equal">
      <formula>"04/05"</formula>
    </cfRule>
    <cfRule type="cellIs" dxfId="28" priority="29" stopIfTrue="1" operator="equal">
      <formula>"03/05"</formula>
    </cfRule>
    <cfRule type="cellIs" dxfId="27" priority="30" stopIfTrue="1" operator="equal">
      <formula>"02/05"</formula>
    </cfRule>
  </conditionalFormatting>
  <conditionalFormatting sqref="E103">
    <cfRule type="cellIs" dxfId="23" priority="22" stopIfTrue="1" operator="equal">
      <formula>"04/05"</formula>
    </cfRule>
    <cfRule type="cellIs" dxfId="22" priority="23" stopIfTrue="1" operator="equal">
      <formula>"03/05"</formula>
    </cfRule>
    <cfRule type="cellIs" dxfId="21" priority="24" stopIfTrue="1" operator="equal">
      <formula>"02/05"</formula>
    </cfRule>
  </conditionalFormatting>
  <conditionalFormatting sqref="E127">
    <cfRule type="cellIs" dxfId="17" priority="16" stopIfTrue="1" operator="equal">
      <formula>"04/05"</formula>
    </cfRule>
    <cfRule type="cellIs" dxfId="16" priority="17" stopIfTrue="1" operator="equal">
      <formula>"03/05"</formula>
    </cfRule>
    <cfRule type="cellIs" dxfId="15" priority="18" stopIfTrue="1" operator="equal">
      <formula>"02/05"</formula>
    </cfRule>
  </conditionalFormatting>
  <conditionalFormatting sqref="E294">
    <cfRule type="cellIs" dxfId="11" priority="10" stopIfTrue="1" operator="equal">
      <formula>"04/05"</formula>
    </cfRule>
    <cfRule type="cellIs" dxfId="10" priority="11" stopIfTrue="1" operator="equal">
      <formula>"03/05"</formula>
    </cfRule>
    <cfRule type="cellIs" dxfId="9" priority="12" stopIfTrue="1" operator="equal">
      <formula>"02/05"</formula>
    </cfRule>
  </conditionalFormatting>
  <conditionalFormatting sqref="E306">
    <cfRule type="cellIs" dxfId="5" priority="4" stopIfTrue="1" operator="equal">
      <formula>"04/05"</formula>
    </cfRule>
    <cfRule type="cellIs" dxfId="4" priority="5" stopIfTrue="1" operator="equal">
      <formula>"03/05"</formula>
    </cfRule>
    <cfRule type="cellIs" dxfId="3" priority="6" stopIfTrue="1" operator="equal">
      <formula>"02/05"</formula>
    </cfRule>
  </conditionalFormatting>
  <hyperlinks>
    <hyperlink ref="W143" r:id="rId1"/>
    <hyperlink ref="W147" r:id="rId2"/>
    <hyperlink ref="W177" r:id="rId3"/>
    <hyperlink ref="W166" r:id="rId4"/>
    <hyperlink ref="W180" r:id="rId5"/>
    <hyperlink ref="W183" r:id="rId6"/>
    <hyperlink ref="W318" r:id="rId7"/>
    <hyperlink ref="W154" r:id="rId8"/>
    <hyperlink ref="W164" r:id="rId9"/>
    <hyperlink ref="W6" r:id="rId10"/>
    <hyperlink ref="W7" r:id="rId11"/>
    <hyperlink ref="W11" r:id="rId12"/>
    <hyperlink ref="W16" r:id="rId13"/>
    <hyperlink ref="W18" r:id="rId14"/>
    <hyperlink ref="W21" r:id="rId15"/>
    <hyperlink ref="W22" r:id="rId16"/>
    <hyperlink ref="W23" r:id="rId17"/>
    <hyperlink ref="W29" r:id="rId18"/>
    <hyperlink ref="W33" r:id="rId19"/>
    <hyperlink ref="W40" r:id="rId20"/>
    <hyperlink ref="W42" r:id="rId21"/>
    <hyperlink ref="W43" r:id="rId22"/>
    <hyperlink ref="W45" r:id="rId23"/>
    <hyperlink ref="W46" r:id="rId24"/>
    <hyperlink ref="W53" r:id="rId25"/>
    <hyperlink ref="W60" r:id="rId26"/>
    <hyperlink ref="W66" r:id="rId27"/>
    <hyperlink ref="W36" r:id="rId28"/>
    <hyperlink ref="W67" r:id="rId29"/>
    <hyperlink ref="W71" r:id="rId30"/>
    <hyperlink ref="W76" r:id="rId31"/>
    <hyperlink ref="W79" r:id="rId32"/>
    <hyperlink ref="W83" r:id="rId33"/>
    <hyperlink ref="W91" r:id="rId34"/>
    <hyperlink ref="W94" r:id="rId35"/>
    <hyperlink ref="W101" r:id="rId36"/>
    <hyperlink ref="W122" r:id="rId37"/>
    <hyperlink ref="W145" r:id="rId38"/>
    <hyperlink ref="W165" r:id="rId39"/>
    <hyperlink ref="W170" r:id="rId40"/>
    <hyperlink ref="W172" r:id="rId41"/>
    <hyperlink ref="W291" r:id="rId42"/>
    <hyperlink ref="W310" r:id="rId43"/>
    <hyperlink ref="W334" r:id="rId44"/>
    <hyperlink ref="W343" r:id="rId45"/>
    <hyperlink ref="W360" r:id="rId46"/>
    <hyperlink ref="W361" r:id="rId47"/>
    <hyperlink ref="W386" r:id="rId48"/>
    <hyperlink ref="W395" r:id="rId49"/>
    <hyperlink ref="W400" r:id="rId50"/>
    <hyperlink ref="W402" r:id="rId51"/>
    <hyperlink ref="W407" r:id="rId52"/>
    <hyperlink ref="W422" r:id="rId53"/>
    <hyperlink ref="W430" r:id="rId54"/>
    <hyperlink ref="W431" r:id="rId55"/>
    <hyperlink ref="W432" r:id="rId56"/>
    <hyperlink ref="W433" r:id="rId57"/>
    <hyperlink ref="W438" r:id="rId58"/>
    <hyperlink ref="W168" r:id="rId59"/>
    <hyperlink ref="W175" r:id="rId60"/>
    <hyperlink ref="W5" r:id="rId61"/>
    <hyperlink ref="W17" r:id="rId62"/>
    <hyperlink ref="W37" r:id="rId63"/>
    <hyperlink ref="W44" r:id="rId64"/>
    <hyperlink ref="W52" r:id="rId65"/>
    <hyperlink ref="W68" r:id="rId66"/>
    <hyperlink ref="W271" r:id="rId67"/>
    <hyperlink ref="W257" r:id="rId68"/>
    <hyperlink ref="W274" r:id="rId69"/>
    <hyperlink ref="W277" r:id="rId70"/>
    <hyperlink ref="W264" r:id="rId71"/>
    <hyperlink ref="W279" r:id="rId72"/>
    <hyperlink ref="W280" r:id="rId73"/>
    <hyperlink ref="W267" r:id="rId74"/>
    <hyperlink ref="W268" r:id="rId75"/>
    <hyperlink ref="W90" r:id="rId76"/>
    <hyperlink ref="W98" r:id="rId77"/>
    <hyperlink ref="W99" r:id="rId78"/>
    <hyperlink ref="W81" r:id="rId79"/>
    <hyperlink ref="W84" r:id="rId80"/>
    <hyperlink ref="W85" r:id="rId81"/>
    <hyperlink ref="W86" r:id="rId82"/>
    <hyperlink ref="W89" r:id="rId83"/>
    <hyperlink ref="W105" r:id="rId84"/>
    <hyperlink ref="W106" r:id="rId85"/>
    <hyperlink ref="W107" r:id="rId86"/>
    <hyperlink ref="W108" r:id="rId87"/>
    <hyperlink ref="W114" r:id="rId88"/>
    <hyperlink ref="W118" r:id="rId89"/>
    <hyperlink ref="W128" r:id="rId90"/>
    <hyperlink ref="W135" r:id="rId91"/>
    <hyperlink ref="W137" r:id="rId92"/>
    <hyperlink ref="W286" r:id="rId93"/>
    <hyperlink ref="W287" r:id="rId94"/>
    <hyperlink ref="W302" r:id="rId95"/>
    <hyperlink ref="W307" r:id="rId96"/>
    <hyperlink ref="W309" r:id="rId97"/>
    <hyperlink ref="W312" r:id="rId98"/>
    <hyperlink ref="W314" r:id="rId99"/>
    <hyperlink ref="W316" r:id="rId100"/>
    <hyperlink ref="W324" r:id="rId101"/>
    <hyperlink ref="W328" r:id="rId102"/>
    <hyperlink ref="W335" r:id="rId103"/>
    <hyperlink ref="W348" r:id="rId104"/>
    <hyperlink ref="W349" r:id="rId105"/>
    <hyperlink ref="W353" r:id="rId106"/>
    <hyperlink ref="W354" r:id="rId107"/>
    <hyperlink ref="W357" r:id="rId108"/>
    <hyperlink ref="W359" r:id="rId109"/>
    <hyperlink ref="W367" r:id="rId110"/>
    <hyperlink ref="W372" r:id="rId111"/>
    <hyperlink ref="W383" r:id="rId112"/>
    <hyperlink ref="W396" r:id="rId113"/>
    <hyperlink ref="W401" r:id="rId114"/>
    <hyperlink ref="W424" r:id="rId115"/>
    <hyperlink ref="W441" r:id="rId116"/>
    <hyperlink ref="W305" r:id="rId117"/>
    <hyperlink ref="W403" r:id="rId118"/>
    <hyperlink ref="W440" r:id="rId119"/>
    <hyperlink ref="W445" r:id="rId120"/>
    <hyperlink ref="W446" r:id="rId121"/>
    <hyperlink ref="W464" r:id="rId122"/>
    <hyperlink ref="W465" r:id="rId123"/>
    <hyperlink ref="W467" r:id="rId124"/>
    <hyperlink ref="W471" r:id="rId125"/>
    <hyperlink ref="W472" r:id="rId126"/>
    <hyperlink ref="W476" r:id="rId127"/>
    <hyperlink ref="W477" r:id="rId128"/>
    <hyperlink ref="W478" r:id="rId129"/>
    <hyperlink ref="W479" r:id="rId130"/>
    <hyperlink ref="W480" r:id="rId131"/>
    <hyperlink ref="W481" r:id="rId132"/>
    <hyperlink ref="W482" r:id="rId133"/>
    <hyperlink ref="W483" r:id="rId134"/>
    <hyperlink ref="W486" r:id="rId135"/>
    <hyperlink ref="W491" r:id="rId136"/>
    <hyperlink ref="W492" r:id="rId137"/>
    <hyperlink ref="W504" r:id="rId138"/>
    <hyperlink ref="W505" r:id="rId139"/>
    <hyperlink ref="W509" r:id="rId140"/>
    <hyperlink ref="W511" r:id="rId141"/>
    <hyperlink ref="W38" r:id="rId142"/>
    <hyperlink ref="W28" r:id="rId143"/>
    <hyperlink ref="W27" r:id="rId144"/>
    <hyperlink ref="W41" r:id="rId145"/>
    <hyperlink ref="W48" r:id="rId146"/>
    <hyperlink ref="W64" r:id="rId147"/>
    <hyperlink ref="W420" r:id="rId148"/>
    <hyperlink ref="W444" r:id="rId149"/>
    <hyperlink ref="W447" r:id="rId150"/>
    <hyperlink ref="W485" r:id="rId151"/>
    <hyperlink ref="W211" r:id="rId152"/>
    <hyperlink ref="W218" r:id="rId153"/>
    <hyperlink ref="W247" r:id="rId154"/>
    <hyperlink ref="W248" r:id="rId155"/>
    <hyperlink ref="W162" r:id="rId156"/>
    <hyperlink ref="W167" r:id="rId157"/>
    <hyperlink ref="W185" r:id="rId158"/>
    <hyperlink ref="W255" r:id="rId159"/>
    <hyperlink ref="W273" r:id="rId160"/>
    <hyperlink ref="W362" r:id="rId161"/>
    <hyperlink ref="W379" r:id="rId162"/>
    <hyperlink ref="W391" r:id="rId163"/>
    <hyperlink ref="W397" r:id="rId164"/>
    <hyperlink ref="W418" r:id="rId165"/>
    <hyperlink ref="W20" r:id="rId166"/>
    <hyperlink ref="W49" r:id="rId167"/>
    <hyperlink ref="W54" r:id="rId168"/>
    <hyperlink ref="W198" r:id="rId169"/>
    <hyperlink ref="W209" r:id="rId170"/>
    <hyperlink ref="W219" r:id="rId171"/>
    <hyperlink ref="W221" r:id="rId172"/>
    <hyperlink ref="W234" r:id="rId173"/>
    <hyperlink ref="W239" r:id="rId174"/>
    <hyperlink ref="W153" r:id="rId175"/>
    <hyperlink ref="W158" r:id="rId176"/>
    <hyperlink ref="W119" r:id="rId177"/>
    <hyperlink ref="W100" r:id="rId178"/>
    <hyperlink ref="W104" r:id="rId179"/>
    <hyperlink ref="W214" r:id="rId180"/>
    <hyperlink ref="W169" r:id="rId181"/>
    <hyperlink ref="W186" r:id="rId182"/>
    <hyperlink ref="W263" r:id="rId183"/>
    <hyperlink ref="W265" r:id="rId184"/>
    <hyperlink ref="W266" r:id="rId185"/>
    <hyperlink ref="W352" r:id="rId186"/>
    <hyperlink ref="W382" r:id="rId187"/>
    <hyperlink ref="W375" r:id="rId188"/>
    <hyperlink ref="W384" r:id="rId189"/>
    <hyperlink ref="W399" r:id="rId190"/>
    <hyperlink ref="W461" r:id="rId191"/>
    <hyperlink ref="W470" r:id="rId192"/>
    <hyperlink ref="W503" r:id="rId193"/>
    <hyperlink ref="W512" r:id="rId194"/>
    <hyperlink ref="W120" r:id="rId195"/>
    <hyperlink ref="W121" r:id="rId196"/>
    <hyperlink ref="W124" r:id="rId197"/>
    <hyperlink ref="W208" r:id="rId198"/>
    <hyperlink ref="W226" r:id="rId199"/>
    <hyperlink ref="W140" r:id="rId200"/>
    <hyperlink ref="W356" r:id="rId201"/>
    <hyperlink ref="W363" r:id="rId202"/>
    <hyperlink ref="W365" r:id="rId203"/>
    <hyperlink ref="W368" r:id="rId204"/>
    <hyperlink ref="W380" r:id="rId205"/>
    <hyperlink ref="W425" r:id="rId206"/>
    <hyperlink ref="W442" r:id="rId207"/>
    <hyperlink ref="W443" r:id="rId208"/>
    <hyperlink ref="W508" r:id="rId209"/>
    <hyperlink ref="W513" r:id="rId210"/>
    <hyperlink ref="W148" r:id="rId211"/>
    <hyperlink ref="W157" r:id="rId212"/>
    <hyperlink ref="W311" r:id="rId213"/>
    <hyperlink ref="W456" r:id="rId214"/>
    <hyperlink ref="W14" r:id="rId215"/>
    <hyperlink ref="W55" r:id="rId216"/>
    <hyperlink ref="W62" r:id="rId217"/>
    <hyperlink ref="W63" r:id="rId218"/>
    <hyperlink ref="W223" r:id="rId219"/>
    <hyperlink ref="W149" r:id="rId220"/>
    <hyperlink ref="W156" r:id="rId221"/>
    <hyperlink ref="W173" r:id="rId222"/>
    <hyperlink ref="W178" r:id="rId223"/>
    <hyperlink ref="W182" r:id="rId224"/>
    <hyperlink ref="W281" r:id="rId225"/>
    <hyperlink ref="W290" r:id="rId226"/>
    <hyperlink ref="W298" r:id="rId227"/>
    <hyperlink ref="W323" r:id="rId228"/>
    <hyperlink ref="W370" r:id="rId229"/>
    <hyperlink ref="W389" r:id="rId230"/>
    <hyperlink ref="W184" r:id="rId231"/>
    <hyperlink ref="W284" r:id="rId232"/>
    <hyperlink ref="W329" r:id="rId233"/>
    <hyperlink ref="W392" r:id="rId234"/>
    <hyperlink ref="W469" r:id="rId235"/>
    <hyperlink ref="W35" r:id="rId236"/>
    <hyperlink ref="W50" r:id="rId237"/>
    <hyperlink ref="W82" r:id="rId238"/>
    <hyperlink ref="W134" r:id="rId239"/>
    <hyperlink ref="W192" r:id="rId240"/>
    <hyperlink ref="W199" r:id="rId241"/>
    <hyperlink ref="W215" r:id="rId242"/>
    <hyperlink ref="W236" r:id="rId243"/>
    <hyperlink ref="W241" r:id="rId244"/>
    <hyperlink ref="W258" r:id="rId245"/>
    <hyperlink ref="W355" r:id="rId246"/>
    <hyperlink ref="W408" r:id="rId247"/>
    <hyperlink ref="W436" r:id="rId248"/>
    <hyperlink ref="W449" r:id="rId249"/>
    <hyperlink ref="W497" r:id="rId250"/>
    <hyperlink ref="W150" r:id="rId251"/>
    <hyperlink ref="W138" r:id="rId252"/>
    <hyperlink ref="W191" r:id="rId253"/>
    <hyperlink ref="W193" r:id="rId254"/>
    <hyperlink ref="W213" r:id="rId255"/>
    <hyperlink ref="W229" r:id="rId256"/>
    <hyperlink ref="W231" r:id="rId257"/>
    <hyperlink ref="W163" r:id="rId258"/>
    <hyperlink ref="W189" r:id="rId259"/>
    <hyperlink ref="W272" r:id="rId260"/>
    <hyperlink ref="W342" r:id="rId261"/>
    <hyperlink ref="W394" r:id="rId262"/>
    <hyperlink ref="W406" r:id="rId263"/>
    <hyperlink ref="W421" r:id="rId264"/>
    <hyperlink ref="W427" r:id="rId265"/>
    <hyperlink ref="W490" r:id="rId266"/>
    <hyperlink ref="W325" r:id="rId267"/>
    <hyperlink ref="W330" r:id="rId268"/>
    <hyperlink ref="W332" r:id="rId269"/>
    <hyperlink ref="W39" r:id="rId270"/>
    <hyperlink ref="W495" r:id="rId271"/>
    <hyperlink ref="W502" r:id="rId272"/>
    <hyperlink ref="W250" r:id="rId273"/>
    <hyperlink ref="W225" r:id="rId274"/>
    <hyperlink ref="W171" r:id="rId275"/>
    <hyperlink ref="W369" r:id="rId276"/>
    <hyperlink ref="W350" r:id="rId277"/>
    <hyperlink ref="W260" r:id="rId278"/>
    <hyperlink ref="W458" r:id="rId279"/>
    <hyperlink ref="W254" r:id="rId280"/>
    <hyperlink ref="W390" r:id="rId281"/>
    <hyperlink ref="W371" r:id="rId282"/>
    <hyperlink ref="W308" r:id="rId283"/>
    <hyperlink ref="W19" r:id="rId284"/>
    <hyperlink ref="W388" r:id="rId285"/>
    <hyperlink ref="W142" r:id="rId286"/>
    <hyperlink ref="W151" r:id="rId287"/>
    <hyperlink ref="W196" r:id="rId288"/>
    <hyperlink ref="W235" r:id="rId289"/>
    <hyperlink ref="W233" r:id="rId290"/>
    <hyperlink ref="W161" r:id="rId291"/>
    <hyperlink ref="W15" r:id="rId292"/>
    <hyperlink ref="W132" r:id="rId293"/>
    <hyperlink ref="W411" r:id="rId294"/>
    <hyperlink ref="W246" r:id="rId295"/>
    <hyperlink ref="W428" r:id="rId296"/>
    <hyperlink ref="W160" r:id="rId297"/>
    <hyperlink ref="W179" r:id="rId298"/>
    <hyperlink ref="W378" r:id="rId299"/>
    <hyperlink ref="W409" r:id="rId300"/>
    <hyperlink ref="W423" r:id="rId301"/>
    <hyperlink ref="W65" r:id="rId302"/>
    <hyperlink ref="W262" r:id="rId303"/>
    <hyperlink ref="W269" r:id="rId304"/>
    <hyperlink ref="W462" r:id="rId305"/>
    <hyperlink ref="W468" r:id="rId306"/>
    <hyperlink ref="W8" r:id="rId307"/>
    <hyperlink ref="W152" r:id="rId308"/>
    <hyperlink ref="W292" r:id="rId309"/>
    <hyperlink ref="W317" r:id="rId310"/>
    <hyperlink ref="W374" r:id="rId311"/>
    <hyperlink ref="W412" r:id="rId312"/>
    <hyperlink ref="W498" r:id="rId313"/>
    <hyperlink ref="W510" r:id="rId314"/>
    <hyperlink ref="W429" r:id="rId315"/>
    <hyperlink ref="W102" r:id="rId316"/>
    <hyperlink ref="W116" r:id="rId317"/>
    <hyperlink ref="W133" r:id="rId318"/>
    <hyperlink ref="W56" r:id="rId319"/>
    <hyperlink ref="W415" r:id="rId320"/>
    <hyperlink ref="W110" r:id="rId321"/>
    <hyperlink ref="W30" r:id="rId322"/>
    <hyperlink ref="W340" r:id="rId323"/>
    <hyperlink ref="W453" r:id="rId324"/>
    <hyperlink ref="W514" r:id="rId325"/>
    <hyperlink ref="W141" r:id="rId326"/>
    <hyperlink ref="W275" r:id="rId327"/>
    <hyperlink ref="W459" r:id="rId328"/>
    <hyperlink ref="W26" r:id="rId329"/>
    <hyperlink ref="W200" r:id="rId330"/>
    <hyperlink ref="W253" r:id="rId331"/>
    <hyperlink ref="W301" r:id="rId332"/>
    <hyperlink ref="W306" r:id="rId333"/>
    <hyperlink ref="W297" r:id="rId334"/>
    <hyperlink ref="W296" r:id="rId335"/>
    <hyperlink ref="W295" r:id="rId336"/>
    <hyperlink ref="W293" r:id="rId337"/>
    <hyperlink ref="W452" r:id="rId338"/>
    <hyperlink ref="W210" r:id="rId339"/>
    <hyperlink ref="W216" r:id="rId340"/>
    <hyperlink ref="W270" r:id="rId341"/>
    <hyperlink ref="W499" r:id="rId342"/>
    <hyperlink ref="W454" r:id="rId343"/>
    <hyperlink ref="W47" r:id="rId344"/>
    <hyperlink ref="W194" r:id="rId345"/>
    <hyperlink ref="W201" r:id="rId346"/>
    <hyperlink ref="W237" r:id="rId347"/>
    <hyperlink ref="W256" r:id="rId348"/>
    <hyperlink ref="W351" r:id="rId349"/>
    <hyperlink ref="W381" r:id="rId350"/>
    <hyperlink ref="W224" r:id="rId351"/>
    <hyperlink ref="W230" r:id="rId352"/>
    <hyperlink ref="W58" r:id="rId353"/>
    <hyperlink ref="W195" r:id="rId354"/>
    <hyperlink ref="W242" r:id="rId355"/>
    <hyperlink ref="W413" r:id="rId356"/>
    <hyperlink ref="W212" r:id="rId357"/>
    <hyperlink ref="W299" r:id="rId358"/>
    <hyperlink ref="W451" r:id="rId359"/>
    <hyperlink ref="W338" r:id="rId360"/>
    <hyperlink ref="W326" r:id="rId361"/>
    <hyperlink ref="W315" r:id="rId362"/>
    <hyperlink ref="W289" r:id="rId363"/>
    <hyperlink ref="W404" r:id="rId364"/>
    <hyperlink ref="W414" r:id="rId365"/>
    <hyperlink ref="W159" r:id="rId366"/>
    <hyperlink ref="W259" r:id="rId367"/>
    <hyperlink ref="W288" r:id="rId368"/>
    <hyperlink ref="W232" r:id="rId369"/>
    <hyperlink ref="W276" r:id="rId370"/>
    <hyperlink ref="W366" r:id="rId371"/>
    <hyperlink ref="W96" r:id="rId372"/>
    <hyperlink ref="W146" r:id="rId373"/>
    <hyperlink ref="W72" r:id="rId374"/>
    <hyperlink ref="W313" r:id="rId375"/>
    <hyperlink ref="W92" r:id="rId376"/>
    <hyperlink ref="W203" r:id="rId377"/>
    <hyperlink ref="W126" r:id="rId378"/>
    <hyperlink ref="W87" r:id="rId379"/>
    <hyperlink ref="W300" r:id="rId380"/>
    <hyperlink ref="W217" r:id="rId381"/>
    <hyperlink ref="W304" r:id="rId382"/>
    <hyperlink ref="W393" r:id="rId383"/>
    <hyperlink ref="W398" r:id="rId384"/>
    <hyperlink ref="W205" r:id="rId385"/>
    <hyperlink ref="W12" r:id="rId386"/>
    <hyperlink ref="W434" r:id="rId387"/>
    <hyperlink ref="W437" r:id="rId388"/>
    <hyperlink ref="W57" r:id="rId389"/>
    <hyperlink ref="W111" r:id="rId390"/>
    <hyperlink ref="W377" r:id="rId391"/>
    <hyperlink ref="W227" r:id="rId392"/>
    <hyperlink ref="W249" r:id="rId393"/>
    <hyperlink ref="W74" r:id="rId394"/>
    <hyperlink ref="W419" r:id="rId395"/>
    <hyperlink ref="W197" r:id="rId396"/>
    <hyperlink ref="W103" r:id="rId397"/>
    <hyperlink ref="W69" r:id="rId398"/>
    <hyperlink ref="W282" r:id="rId399"/>
    <hyperlink ref="W336" r:id="rId400"/>
    <hyperlink ref="W115" r:id="rId401"/>
    <hyperlink ref="W127" r:id="rId402"/>
    <hyperlink ref="W294" r:id="rId403"/>
    <hyperlink ref="W245" r:id="rId404"/>
    <hyperlink ref="W285" r:id="rId405"/>
    <hyperlink ref="W345" r:id="rId406"/>
    <hyperlink ref="W376" r:id="rId407"/>
    <hyperlink ref="W387" r:id="rId408"/>
    <hyperlink ref="W31" r:id="rId409"/>
    <hyperlink ref="W341" r:id="rId410"/>
    <hyperlink ref="W77" r:id="rId411"/>
    <hyperlink ref="W32" r:id="rId412"/>
    <hyperlink ref="W187" r:id="rId413"/>
    <hyperlink ref="W460" r:id="rId414"/>
    <hyperlink ref="W188" r:id="rId415"/>
    <hyperlink ref="W207" r:id="rId416"/>
    <hyperlink ref="W321" r:id="rId417"/>
    <hyperlink ref="W463" r:id="rId418"/>
    <hyperlink ref="W473" r:id="rId419"/>
    <hyperlink ref="W487" r:id="rId420"/>
    <hyperlink ref="W493" r:id="rId421"/>
    <hyperlink ref="W506" r:id="rId422"/>
    <hyperlink ref="W475" r:id="rId423"/>
    <hyperlink ref="W417" r:id="rId424"/>
    <hyperlink ref="W204" r:id="rId425"/>
  </hyperlinks>
  <pageMargins left="0.7" right="0.7" top="0.78740157499999996" bottom="0.78740157499999996" header="0.3" footer="0.3"/>
  <pageSetup paperSize="9" orientation="portrait" r:id="rId4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Smlouvy 2019-20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krecovag</dc:creator>
  <cp:lastModifiedBy>krecovag</cp:lastModifiedBy>
  <dcterms:created xsi:type="dcterms:W3CDTF">2017-09-25T08:49:04Z</dcterms:created>
  <dcterms:modified xsi:type="dcterms:W3CDTF">2020-06-30T08:28:20Z</dcterms:modified>
</cp:coreProperties>
</file>